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2" windowWidth="15252" windowHeight="8256"/>
  </bookViews>
  <sheets>
    <sheet name="2017" sheetId="1" r:id="rId1"/>
    <sheet name="Лист1" sheetId="2" r:id="rId2"/>
  </sheets>
  <definedNames>
    <definedName name="_xlnm.Print_Titles" localSheetId="0">'2017'!$5:$6</definedName>
    <definedName name="_xlnm.Print_Area" localSheetId="0">'2017'!$A$1:$BD$53</definedName>
  </definedNames>
  <calcPr calcId="152511"/>
</workbook>
</file>

<file path=xl/calcChain.xml><?xml version="1.0" encoding="utf-8"?>
<calcChain xmlns="http://schemas.openxmlformats.org/spreadsheetml/2006/main">
  <c r="B9" i="1" l="1"/>
  <c r="B10" i="1"/>
  <c r="G12" i="1"/>
  <c r="G11" i="1" s="1"/>
  <c r="G10" i="1" s="1"/>
  <c r="G9" i="1" s="1"/>
  <c r="H12" i="1"/>
  <c r="H11" i="1" s="1"/>
  <c r="H10" i="1" s="1"/>
  <c r="H9" i="1" s="1"/>
  <c r="I12" i="1"/>
  <c r="I11" i="1" s="1"/>
  <c r="I10" i="1" s="1"/>
  <c r="I9" i="1" s="1"/>
  <c r="J12" i="1"/>
  <c r="J11" i="1" s="1"/>
  <c r="J10" i="1" s="1"/>
  <c r="J9" i="1" s="1"/>
  <c r="K12" i="1"/>
  <c r="K11" i="1" s="1"/>
  <c r="K10" i="1" s="1"/>
  <c r="K9" i="1" s="1"/>
  <c r="L12" i="1"/>
  <c r="L11" i="1" s="1"/>
  <c r="L10" i="1" s="1"/>
  <c r="L9" i="1" s="1"/>
  <c r="O12" i="1"/>
  <c r="O11" i="1" s="1"/>
  <c r="O10" i="1" s="1"/>
  <c r="O9" i="1" s="1"/>
  <c r="P12" i="1"/>
  <c r="P11" i="1" s="1"/>
  <c r="P10" i="1" s="1"/>
  <c r="P9" i="1" s="1"/>
  <c r="Q12" i="1"/>
  <c r="Q11" i="1" s="1"/>
  <c r="Q10" i="1" s="1"/>
  <c r="Q9" i="1" s="1"/>
  <c r="R12" i="1"/>
  <c r="R11" i="1" s="1"/>
  <c r="R10" i="1" s="1"/>
  <c r="R9" i="1" s="1"/>
  <c r="U12" i="1"/>
  <c r="U11" i="1" s="1"/>
  <c r="U10" i="1" s="1"/>
  <c r="U9" i="1" s="1"/>
  <c r="V12" i="1"/>
  <c r="V11" i="1" s="1"/>
  <c r="V10" i="1" s="1"/>
  <c r="V9" i="1" s="1"/>
  <c r="W12" i="1"/>
  <c r="W11" i="1" s="1"/>
  <c r="W10" i="1" s="1"/>
  <c r="W9" i="1" s="1"/>
  <c r="X12" i="1"/>
  <c r="X11" i="1" s="1"/>
  <c r="X10" i="1" s="1"/>
  <c r="X9" i="1" s="1"/>
  <c r="AA12" i="1"/>
  <c r="AA11" i="1" s="1"/>
  <c r="AA10" i="1" s="1"/>
  <c r="AA9" i="1" s="1"/>
  <c r="AB12" i="1"/>
  <c r="AB11" i="1" s="1"/>
  <c r="AB10" i="1" s="1"/>
  <c r="AB9" i="1" s="1"/>
  <c r="AC12" i="1"/>
  <c r="AC11" i="1" s="1"/>
  <c r="AC10" i="1" s="1"/>
  <c r="AC9" i="1" s="1"/>
  <c r="AD12" i="1"/>
  <c r="AD11" i="1" s="1"/>
  <c r="AD10" i="1" s="1"/>
  <c r="AD9" i="1" s="1"/>
  <c r="AG12" i="1"/>
  <c r="AG11" i="1" s="1"/>
  <c r="AG10" i="1" s="1"/>
  <c r="AG9" i="1" s="1"/>
  <c r="AH12" i="1"/>
  <c r="AH11" i="1" s="1"/>
  <c r="AH10" i="1" s="1"/>
  <c r="AH9" i="1" s="1"/>
  <c r="AI12" i="1"/>
  <c r="AI11" i="1" s="1"/>
  <c r="AI10" i="1" s="1"/>
  <c r="AI9" i="1" s="1"/>
  <c r="AJ12" i="1"/>
  <c r="AJ11" i="1" s="1"/>
  <c r="AJ10" i="1" s="1"/>
  <c r="AJ9" i="1" s="1"/>
  <c r="AM12" i="1"/>
  <c r="AM11" i="1" s="1"/>
  <c r="AM10" i="1" s="1"/>
  <c r="AM9" i="1" s="1"/>
  <c r="AN12" i="1"/>
  <c r="AN11" i="1" s="1"/>
  <c r="AN10" i="1" s="1"/>
  <c r="AN9" i="1" s="1"/>
  <c r="AO12" i="1"/>
  <c r="AO11" i="1" s="1"/>
  <c r="AO10" i="1" s="1"/>
  <c r="AO9" i="1" s="1"/>
  <c r="AP12" i="1"/>
  <c r="AP11" i="1" s="1"/>
  <c r="AP10" i="1" s="1"/>
  <c r="AP9" i="1" s="1"/>
  <c r="AS12" i="1"/>
  <c r="AS11" i="1" s="1"/>
  <c r="AS10" i="1" s="1"/>
  <c r="AS9" i="1" s="1"/>
  <c r="AT12" i="1"/>
  <c r="AT11" i="1" s="1"/>
  <c r="AT10" i="1" s="1"/>
  <c r="AT9" i="1" s="1"/>
  <c r="AU12" i="1"/>
  <c r="AU11" i="1" s="1"/>
  <c r="AU10" i="1" s="1"/>
  <c r="AU9" i="1" s="1"/>
  <c r="AV12" i="1"/>
  <c r="AV11" i="1" s="1"/>
  <c r="AV10" i="1" s="1"/>
  <c r="AV9" i="1" s="1"/>
  <c r="AY12" i="1"/>
  <c r="AY11" i="1" s="1"/>
  <c r="AY10" i="1" s="1"/>
  <c r="AY9" i="1" s="1"/>
  <c r="AZ12" i="1"/>
  <c r="AZ11" i="1" s="1"/>
  <c r="AZ10" i="1" s="1"/>
  <c r="AZ9" i="1" s="1"/>
  <c r="BA12" i="1"/>
  <c r="BA11" i="1" s="1"/>
  <c r="BA10" i="1" s="1"/>
  <c r="BA9" i="1" s="1"/>
  <c r="BB12" i="1"/>
  <c r="BB11" i="1" s="1"/>
  <c r="BB10" i="1" s="1"/>
  <c r="BB9" i="1" s="1"/>
  <c r="BD53" i="1" l="1"/>
  <c r="BD52" i="1" s="1"/>
  <c r="BD51" i="1" s="1"/>
  <c r="BC53" i="1"/>
  <c r="BC52" i="1" s="1"/>
  <c r="BC51" i="1" s="1"/>
  <c r="AZ52" i="1"/>
  <c r="AZ51" i="1" s="1"/>
  <c r="BA52" i="1"/>
  <c r="BA51" i="1" s="1"/>
  <c r="BB52" i="1"/>
  <c r="BB51" i="1" s="1"/>
  <c r="AY52" i="1"/>
  <c r="AY51" i="1" s="1"/>
  <c r="BD45" i="1"/>
  <c r="BD44" i="1" s="1"/>
  <c r="BC45" i="1"/>
  <c r="BC44" i="1" s="1"/>
  <c r="BD43" i="1"/>
  <c r="BD42" i="1" s="1"/>
  <c r="BC43" i="1"/>
  <c r="BC42" i="1" s="1"/>
  <c r="BD50" i="1"/>
  <c r="BD49" i="1" s="1"/>
  <c r="BC50" i="1"/>
  <c r="BC49" i="1" s="1"/>
  <c r="BD48" i="1"/>
  <c r="BD47" i="1" s="1"/>
  <c r="BC48" i="1"/>
  <c r="BC47" i="1" s="1"/>
  <c r="AZ47" i="1"/>
  <c r="BA47" i="1"/>
  <c r="BB47" i="1"/>
  <c r="AY47" i="1"/>
  <c r="AZ49" i="1"/>
  <c r="BA49" i="1"/>
  <c r="BA46" i="1" s="1"/>
  <c r="BB49" i="1"/>
  <c r="BB46" i="1" s="1"/>
  <c r="AY49" i="1"/>
  <c r="AZ42" i="1"/>
  <c r="BA42" i="1"/>
  <c r="BB42" i="1"/>
  <c r="AY42" i="1"/>
  <c r="AZ44" i="1"/>
  <c r="BA44" i="1"/>
  <c r="BB44" i="1"/>
  <c r="AY44" i="1"/>
  <c r="AY41" i="1" l="1"/>
  <c r="BA41" i="1"/>
  <c r="BD46" i="1"/>
  <c r="AZ41" i="1"/>
  <c r="AY46" i="1"/>
  <c r="AZ46" i="1"/>
  <c r="BC41" i="1"/>
  <c r="BB41" i="1"/>
  <c r="BD41" i="1"/>
  <c r="BC46" i="1"/>
  <c r="BB39" i="1" l="1"/>
  <c r="BA39" i="1"/>
  <c r="AZ39" i="1"/>
  <c r="AY39" i="1"/>
  <c r="BB37" i="1"/>
  <c r="BB36" i="1" s="1"/>
  <c r="BA37" i="1"/>
  <c r="BA36" i="1" s="1"/>
  <c r="AZ37" i="1"/>
  <c r="AZ36" i="1" s="1"/>
  <c r="AY37" i="1"/>
  <c r="AY36" i="1" s="1"/>
  <c r="BB34" i="1"/>
  <c r="BB33" i="1" s="1"/>
  <c r="BB32" i="1" s="1"/>
  <c r="BA34" i="1"/>
  <c r="BA33" i="1" s="1"/>
  <c r="BA32" i="1" s="1"/>
  <c r="AZ34" i="1"/>
  <c r="AZ33" i="1" s="1"/>
  <c r="AZ32" i="1" s="1"/>
  <c r="AY34" i="1"/>
  <c r="AY33" i="1" s="1"/>
  <c r="AY32" i="1" s="1"/>
  <c r="BB30" i="1"/>
  <c r="BB29" i="1" s="1"/>
  <c r="BB28" i="1" s="1"/>
  <c r="BA30" i="1"/>
  <c r="BA29" i="1" s="1"/>
  <c r="BA28" i="1" s="1"/>
  <c r="AZ30" i="1"/>
  <c r="AZ29" i="1" s="1"/>
  <c r="AZ28" i="1" s="1"/>
  <c r="AY30" i="1"/>
  <c r="AY29" i="1" s="1"/>
  <c r="AY28" i="1" s="1"/>
  <c r="BB23" i="1"/>
  <c r="BB22" i="1" s="1"/>
  <c r="BA23" i="1"/>
  <c r="BA22" i="1" s="1"/>
  <c r="AZ23" i="1"/>
  <c r="AZ22" i="1" s="1"/>
  <c r="AY23" i="1"/>
  <c r="AY22" i="1" s="1"/>
  <c r="BB21" i="1"/>
  <c r="BB20" i="1" s="1"/>
  <c r="BA21" i="1"/>
  <c r="BA20" i="1" s="1"/>
  <c r="AZ21" i="1"/>
  <c r="AY21" i="1"/>
  <c r="AY20" i="1" s="1"/>
  <c r="AZ20" i="1"/>
  <c r="BB18" i="1"/>
  <c r="BA18" i="1"/>
  <c r="AZ18" i="1"/>
  <c r="AZ17" i="1" s="1"/>
  <c r="AZ16" i="1" s="1"/>
  <c r="AZ15" i="1" s="1"/>
  <c r="AZ14" i="1" s="1"/>
  <c r="AY18" i="1"/>
  <c r="AY17" i="1" s="1"/>
  <c r="AY16" i="1" s="1"/>
  <c r="AY15" i="1" s="1"/>
  <c r="AY14" i="1" s="1"/>
  <c r="BB17" i="1"/>
  <c r="BB16" i="1" s="1"/>
  <c r="BB15" i="1" s="1"/>
  <c r="BB14" i="1" s="1"/>
  <c r="BA17" i="1"/>
  <c r="BA16" i="1" s="1"/>
  <c r="BA15" i="1" s="1"/>
  <c r="BA14" i="1" s="1"/>
  <c r="AY27" i="1" l="1"/>
  <c r="AY26" i="1" s="1"/>
  <c r="BB27" i="1"/>
  <c r="BA27" i="1"/>
  <c r="BA26" i="1" s="1"/>
  <c r="AZ8" i="1"/>
  <c r="AZ27" i="1"/>
  <c r="AZ26" i="1" s="1"/>
  <c r="BB26" i="1"/>
  <c r="BA8" i="1"/>
  <c r="AY8" i="1"/>
  <c r="BB8" i="1"/>
  <c r="AZ7" i="1" l="1"/>
  <c r="BA7" i="1"/>
  <c r="BB7" i="1"/>
  <c r="AY7" i="1"/>
  <c r="AV39" i="1" l="1"/>
  <c r="AU39" i="1"/>
  <c r="AT39" i="1"/>
  <c r="AS39" i="1"/>
  <c r="AV37" i="1"/>
  <c r="AV36" i="1" s="1"/>
  <c r="AU37" i="1"/>
  <c r="AU36" i="1" s="1"/>
  <c r="AT37" i="1"/>
  <c r="AS37" i="1"/>
  <c r="AS36" i="1" s="1"/>
  <c r="AV34" i="1"/>
  <c r="AV33" i="1" s="1"/>
  <c r="AV32" i="1" s="1"/>
  <c r="AU34" i="1"/>
  <c r="AU33" i="1" s="1"/>
  <c r="AU32" i="1" s="1"/>
  <c r="AT34" i="1"/>
  <c r="AT33" i="1" s="1"/>
  <c r="AT32" i="1" s="1"/>
  <c r="AS34" i="1"/>
  <c r="AS33" i="1" s="1"/>
  <c r="AS32" i="1" s="1"/>
  <c r="AV30" i="1"/>
  <c r="AV29" i="1" s="1"/>
  <c r="AV28" i="1" s="1"/>
  <c r="AU30" i="1"/>
  <c r="AU29" i="1" s="1"/>
  <c r="AU28" i="1" s="1"/>
  <c r="AT30" i="1"/>
  <c r="AT29" i="1" s="1"/>
  <c r="AT28" i="1" s="1"/>
  <c r="AS30" i="1"/>
  <c r="AS29" i="1" s="1"/>
  <c r="AS28" i="1" s="1"/>
  <c r="AV23" i="1"/>
  <c r="AV22" i="1" s="1"/>
  <c r="AU23" i="1"/>
  <c r="AU22" i="1" s="1"/>
  <c r="AT23" i="1"/>
  <c r="AT21" i="1" s="1"/>
  <c r="AT20" i="1" s="1"/>
  <c r="AS23" i="1"/>
  <c r="AS22" i="1" s="1"/>
  <c r="AV18" i="1"/>
  <c r="AU18" i="1"/>
  <c r="AT18" i="1"/>
  <c r="AT17" i="1" s="1"/>
  <c r="AT16" i="1" s="1"/>
  <c r="AT15" i="1" s="1"/>
  <c r="AT14" i="1" s="1"/>
  <c r="AS18" i="1"/>
  <c r="AS17" i="1" s="1"/>
  <c r="AS16" i="1" s="1"/>
  <c r="AS15" i="1" s="1"/>
  <c r="AS14" i="1" s="1"/>
  <c r="AV17" i="1"/>
  <c r="AV16" i="1" s="1"/>
  <c r="AV15" i="1" s="1"/>
  <c r="AV14" i="1" s="1"/>
  <c r="AU17" i="1"/>
  <c r="AU16" i="1" s="1"/>
  <c r="AU15" i="1" s="1"/>
  <c r="AU14" i="1" s="1"/>
  <c r="AS27" i="1" l="1"/>
  <c r="AS26" i="1" s="1"/>
  <c r="AV27" i="1"/>
  <c r="AV26" i="1" s="1"/>
  <c r="AU27" i="1"/>
  <c r="AU26" i="1" s="1"/>
  <c r="AU21" i="1"/>
  <c r="AU20" i="1" s="1"/>
  <c r="AU8" i="1" s="1"/>
  <c r="AV21" i="1"/>
  <c r="AV20" i="1" s="1"/>
  <c r="AV8" i="1" s="1"/>
  <c r="AT36" i="1"/>
  <c r="AT27" i="1" s="1"/>
  <c r="AT26" i="1" s="1"/>
  <c r="AT8" i="1"/>
  <c r="AS21" i="1"/>
  <c r="AS20" i="1" s="1"/>
  <c r="AS8" i="1" s="1"/>
  <c r="AT22" i="1"/>
  <c r="AU7" i="1" l="1"/>
  <c r="AS7" i="1"/>
  <c r="AV7" i="1"/>
  <c r="AT7" i="1"/>
  <c r="AP39" i="1" l="1"/>
  <c r="AO39" i="1"/>
  <c r="AN39" i="1"/>
  <c r="AM39" i="1"/>
  <c r="AP37" i="1"/>
  <c r="AP36" i="1" s="1"/>
  <c r="AO37" i="1"/>
  <c r="AO36" i="1" s="1"/>
  <c r="AN37" i="1"/>
  <c r="AN36" i="1" s="1"/>
  <c r="AM37" i="1"/>
  <c r="AM36" i="1" s="1"/>
  <c r="AP34" i="1"/>
  <c r="AO34" i="1"/>
  <c r="AN34" i="1"/>
  <c r="AN33" i="1" s="1"/>
  <c r="AN32" i="1" s="1"/>
  <c r="AM34" i="1"/>
  <c r="AM33" i="1" s="1"/>
  <c r="AM32" i="1" s="1"/>
  <c r="AP33" i="1"/>
  <c r="AP32" i="1" s="1"/>
  <c r="AO33" i="1"/>
  <c r="AO32" i="1" s="1"/>
  <c r="AP30" i="1"/>
  <c r="AO30" i="1"/>
  <c r="AN30" i="1"/>
  <c r="AN29" i="1" s="1"/>
  <c r="AN28" i="1" s="1"/>
  <c r="AM30" i="1"/>
  <c r="AM29" i="1" s="1"/>
  <c r="AM28" i="1" s="1"/>
  <c r="AP29" i="1"/>
  <c r="AP28" i="1" s="1"/>
  <c r="AO29" i="1"/>
  <c r="AO28" i="1" s="1"/>
  <c r="AP23" i="1"/>
  <c r="AP21" i="1" s="1"/>
  <c r="AP20" i="1" s="1"/>
  <c r="AO23" i="1"/>
  <c r="AO21" i="1" s="1"/>
  <c r="AO20" i="1" s="1"/>
  <c r="AN23" i="1"/>
  <c r="AN22" i="1" s="1"/>
  <c r="AM23" i="1"/>
  <c r="AM22" i="1" s="1"/>
  <c r="AP22" i="1"/>
  <c r="AO22" i="1"/>
  <c r="AP18" i="1"/>
  <c r="AP17" i="1" s="1"/>
  <c r="AP16" i="1" s="1"/>
  <c r="AP15" i="1" s="1"/>
  <c r="AP14" i="1" s="1"/>
  <c r="AO18" i="1"/>
  <c r="AO17" i="1" s="1"/>
  <c r="AO16" i="1" s="1"/>
  <c r="AO15" i="1" s="1"/>
  <c r="AO14" i="1" s="1"/>
  <c r="AN18" i="1"/>
  <c r="AN17" i="1" s="1"/>
  <c r="AN16" i="1" s="1"/>
  <c r="AN15" i="1" s="1"/>
  <c r="AN14" i="1" s="1"/>
  <c r="AM18" i="1"/>
  <c r="AM17" i="1" s="1"/>
  <c r="AM16" i="1" s="1"/>
  <c r="AM15" i="1" s="1"/>
  <c r="AM14" i="1" s="1"/>
  <c r="AJ39" i="1"/>
  <c r="AI39" i="1"/>
  <c r="AH39" i="1"/>
  <c r="AG39" i="1"/>
  <c r="AJ37" i="1"/>
  <c r="AJ36" i="1" s="1"/>
  <c r="AI37" i="1"/>
  <c r="AI36" i="1" s="1"/>
  <c r="AH37" i="1"/>
  <c r="AH36" i="1" s="1"/>
  <c r="AG37" i="1"/>
  <c r="AG36" i="1" s="1"/>
  <c r="AJ34" i="1"/>
  <c r="AJ33" i="1" s="1"/>
  <c r="AJ32" i="1" s="1"/>
  <c r="AI34" i="1"/>
  <c r="AI33" i="1" s="1"/>
  <c r="AI32" i="1" s="1"/>
  <c r="AH34" i="1"/>
  <c r="AH33" i="1" s="1"/>
  <c r="AH32" i="1" s="1"/>
  <c r="AG34" i="1"/>
  <c r="AG33" i="1" s="1"/>
  <c r="AG32" i="1" s="1"/>
  <c r="AJ30" i="1"/>
  <c r="AJ29" i="1" s="1"/>
  <c r="AJ28" i="1" s="1"/>
  <c r="AJ27" i="1" s="1"/>
  <c r="AJ26" i="1" s="1"/>
  <c r="AI30" i="1"/>
  <c r="AI29" i="1" s="1"/>
  <c r="AI28" i="1" s="1"/>
  <c r="AI27" i="1" s="1"/>
  <c r="AI26" i="1" s="1"/>
  <c r="AH30" i="1"/>
  <c r="AH29" i="1" s="1"/>
  <c r="AH28" i="1" s="1"/>
  <c r="AH27" i="1" s="1"/>
  <c r="AH26" i="1" s="1"/>
  <c r="AG30" i="1"/>
  <c r="AG29" i="1" s="1"/>
  <c r="AG28" i="1" s="1"/>
  <c r="AJ23" i="1"/>
  <c r="AJ22" i="1" s="1"/>
  <c r="AI23" i="1"/>
  <c r="AI21" i="1" s="1"/>
  <c r="AI20" i="1" s="1"/>
  <c r="AH23" i="1"/>
  <c r="AH21" i="1" s="1"/>
  <c r="AH20" i="1" s="1"/>
  <c r="AG23" i="1"/>
  <c r="AG22" i="1" s="1"/>
  <c r="AJ18" i="1"/>
  <c r="AJ17" i="1" s="1"/>
  <c r="AJ16" i="1" s="1"/>
  <c r="AJ15" i="1" s="1"/>
  <c r="AJ14" i="1" s="1"/>
  <c r="AI18" i="1"/>
  <c r="AI17" i="1" s="1"/>
  <c r="AI16" i="1" s="1"/>
  <c r="AI15" i="1" s="1"/>
  <c r="AI14" i="1" s="1"/>
  <c r="AH18" i="1"/>
  <c r="AH17" i="1" s="1"/>
  <c r="AH16" i="1" s="1"/>
  <c r="AH15" i="1" s="1"/>
  <c r="AH14" i="1" s="1"/>
  <c r="AG18" i="1"/>
  <c r="AG17" i="1" s="1"/>
  <c r="AG16" i="1" s="1"/>
  <c r="AG15" i="1" s="1"/>
  <c r="AG14" i="1" s="1"/>
  <c r="AD39" i="1"/>
  <c r="AC39" i="1"/>
  <c r="AB39" i="1"/>
  <c r="AA39" i="1"/>
  <c r="AD37" i="1"/>
  <c r="AD36" i="1" s="1"/>
  <c r="AC37" i="1"/>
  <c r="AC36" i="1" s="1"/>
  <c r="AB37" i="1"/>
  <c r="AA37" i="1"/>
  <c r="AA36" i="1" s="1"/>
  <c r="AD34" i="1"/>
  <c r="AD33" i="1" s="1"/>
  <c r="AD32" i="1" s="1"/>
  <c r="AC34" i="1"/>
  <c r="AC33" i="1" s="1"/>
  <c r="AC32" i="1" s="1"/>
  <c r="AB34" i="1"/>
  <c r="AB33" i="1" s="1"/>
  <c r="AB32" i="1" s="1"/>
  <c r="AA34" i="1"/>
  <c r="AA33" i="1" s="1"/>
  <c r="AA32" i="1" s="1"/>
  <c r="AD30" i="1"/>
  <c r="AD29" i="1" s="1"/>
  <c r="AD28" i="1" s="1"/>
  <c r="AD27" i="1" s="1"/>
  <c r="AD26" i="1" s="1"/>
  <c r="AC30" i="1"/>
  <c r="AC29" i="1" s="1"/>
  <c r="AC28" i="1" s="1"/>
  <c r="AB30" i="1"/>
  <c r="AB29" i="1" s="1"/>
  <c r="AB28" i="1" s="1"/>
  <c r="AA30" i="1"/>
  <c r="AA29" i="1" s="1"/>
  <c r="AA28" i="1" s="1"/>
  <c r="AD23" i="1"/>
  <c r="AD22" i="1" s="1"/>
  <c r="AC23" i="1"/>
  <c r="AC22" i="1" s="1"/>
  <c r="AB23" i="1"/>
  <c r="AB22" i="1" s="1"/>
  <c r="AA23" i="1"/>
  <c r="AA22" i="1" s="1"/>
  <c r="AD18" i="1"/>
  <c r="AD17" i="1" s="1"/>
  <c r="AD16" i="1" s="1"/>
  <c r="AD15" i="1" s="1"/>
  <c r="AD14" i="1" s="1"/>
  <c r="AC18" i="1"/>
  <c r="AC17" i="1" s="1"/>
  <c r="AC16" i="1" s="1"/>
  <c r="AC15" i="1" s="1"/>
  <c r="AC14" i="1" s="1"/>
  <c r="AB18" i="1"/>
  <c r="AB17" i="1" s="1"/>
  <c r="AB16" i="1" s="1"/>
  <c r="AB15" i="1" s="1"/>
  <c r="AB14" i="1" s="1"/>
  <c r="AA18" i="1"/>
  <c r="AA17" i="1" s="1"/>
  <c r="AA16" i="1" s="1"/>
  <c r="AA15" i="1" s="1"/>
  <c r="AA14" i="1" s="1"/>
  <c r="V37" i="1"/>
  <c r="W37" i="1"/>
  <c r="X37" i="1"/>
  <c r="V39" i="1"/>
  <c r="W39" i="1"/>
  <c r="X39" i="1"/>
  <c r="Z40" i="1"/>
  <c r="AF40" i="1" s="1"/>
  <c r="AL40" i="1" s="1"/>
  <c r="Y40" i="1"/>
  <c r="AE40" i="1" s="1"/>
  <c r="AK40" i="1" s="1"/>
  <c r="Z38" i="1"/>
  <c r="AF38" i="1" s="1"/>
  <c r="AL38" i="1" s="1"/>
  <c r="Y38" i="1"/>
  <c r="AE38" i="1" s="1"/>
  <c r="AK38" i="1" s="1"/>
  <c r="U39" i="1"/>
  <c r="U37" i="1"/>
  <c r="X34" i="1"/>
  <c r="X33" i="1" s="1"/>
  <c r="X32" i="1" s="1"/>
  <c r="W34" i="1"/>
  <c r="W33" i="1" s="1"/>
  <c r="W32" i="1" s="1"/>
  <c r="V34" i="1"/>
  <c r="V33" i="1" s="1"/>
  <c r="V32" i="1" s="1"/>
  <c r="U34" i="1"/>
  <c r="U33" i="1" s="1"/>
  <c r="U32" i="1" s="1"/>
  <c r="X30" i="1"/>
  <c r="X29" i="1" s="1"/>
  <c r="X28" i="1" s="1"/>
  <c r="W30" i="1"/>
  <c r="W29" i="1" s="1"/>
  <c r="W28" i="1" s="1"/>
  <c r="V30" i="1"/>
  <c r="V29" i="1" s="1"/>
  <c r="V28" i="1" s="1"/>
  <c r="U30" i="1"/>
  <c r="U29" i="1" s="1"/>
  <c r="U28" i="1" s="1"/>
  <c r="X23" i="1"/>
  <c r="X22" i="1" s="1"/>
  <c r="W23" i="1"/>
  <c r="W22" i="1" s="1"/>
  <c r="V23" i="1"/>
  <c r="V22" i="1" s="1"/>
  <c r="U23" i="1"/>
  <c r="U21" i="1" s="1"/>
  <c r="U20" i="1" s="1"/>
  <c r="X18" i="1"/>
  <c r="X17" i="1" s="1"/>
  <c r="X16" i="1" s="1"/>
  <c r="X15" i="1" s="1"/>
  <c r="X14" i="1" s="1"/>
  <c r="W18" i="1"/>
  <c r="W17" i="1" s="1"/>
  <c r="W16" i="1" s="1"/>
  <c r="W15" i="1" s="1"/>
  <c r="W14" i="1" s="1"/>
  <c r="V18" i="1"/>
  <c r="V17" i="1" s="1"/>
  <c r="V16" i="1" s="1"/>
  <c r="V15" i="1" s="1"/>
  <c r="V14" i="1" s="1"/>
  <c r="U18" i="1"/>
  <c r="U17" i="1" s="1"/>
  <c r="U16" i="1" s="1"/>
  <c r="U15" i="1" s="1"/>
  <c r="U14" i="1" s="1"/>
  <c r="U8" i="1" s="1"/>
  <c r="R34" i="1"/>
  <c r="R33" i="1" s="1"/>
  <c r="R32" i="1" s="1"/>
  <c r="Q34" i="1"/>
  <c r="Q33" i="1" s="1"/>
  <c r="Q32" i="1" s="1"/>
  <c r="P34" i="1"/>
  <c r="P33" i="1" s="1"/>
  <c r="P32" i="1" s="1"/>
  <c r="O34" i="1"/>
  <c r="O33" i="1" s="1"/>
  <c r="O32" i="1" s="1"/>
  <c r="R30" i="1"/>
  <c r="R29" i="1" s="1"/>
  <c r="R28" i="1" s="1"/>
  <c r="Q30" i="1"/>
  <c r="Q29" i="1" s="1"/>
  <c r="Q28" i="1" s="1"/>
  <c r="Q27" i="1" s="1"/>
  <c r="Q26" i="1" s="1"/>
  <c r="P30" i="1"/>
  <c r="P29" i="1" s="1"/>
  <c r="P28" i="1" s="1"/>
  <c r="O30" i="1"/>
  <c r="O29" i="1" s="1"/>
  <c r="O28" i="1" s="1"/>
  <c r="O27" i="1" s="1"/>
  <c r="O26" i="1" s="1"/>
  <c r="R23" i="1"/>
  <c r="R21" i="1" s="1"/>
  <c r="R20" i="1" s="1"/>
  <c r="Q23" i="1"/>
  <c r="Q21" i="1" s="1"/>
  <c r="Q20" i="1" s="1"/>
  <c r="P23" i="1"/>
  <c r="P21" i="1" s="1"/>
  <c r="P20" i="1" s="1"/>
  <c r="O23" i="1"/>
  <c r="O22" i="1" s="1"/>
  <c r="R18" i="1"/>
  <c r="R17" i="1" s="1"/>
  <c r="R16" i="1" s="1"/>
  <c r="R15" i="1" s="1"/>
  <c r="R14" i="1" s="1"/>
  <c r="Q18" i="1"/>
  <c r="Q17" i="1" s="1"/>
  <c r="Q16" i="1" s="1"/>
  <c r="Q15" i="1" s="1"/>
  <c r="Q14" i="1" s="1"/>
  <c r="Q8" i="1" s="1"/>
  <c r="P18" i="1"/>
  <c r="P17" i="1" s="1"/>
  <c r="P16" i="1" s="1"/>
  <c r="P15" i="1" s="1"/>
  <c r="P14" i="1" s="1"/>
  <c r="O18" i="1"/>
  <c r="O17" i="1" s="1"/>
  <c r="O16" i="1" s="1"/>
  <c r="O15" i="1" s="1"/>
  <c r="O14" i="1" s="1"/>
  <c r="N35" i="1"/>
  <c r="T35" i="1" s="1"/>
  <c r="M35" i="1"/>
  <c r="M34" i="1" s="1"/>
  <c r="M33" i="1" s="1"/>
  <c r="M32" i="1" s="1"/>
  <c r="N31" i="1"/>
  <c r="T31" i="1" s="1"/>
  <c r="Z31" i="1" s="1"/>
  <c r="N24" i="1"/>
  <c r="T24" i="1" s="1"/>
  <c r="N19" i="1"/>
  <c r="M19" i="1"/>
  <c r="M18" i="1" s="1"/>
  <c r="M17" i="1" s="1"/>
  <c r="M16" i="1" s="1"/>
  <c r="M15" i="1" s="1"/>
  <c r="M14" i="1" s="1"/>
  <c r="N13" i="1"/>
  <c r="M13" i="1"/>
  <c r="H34" i="1"/>
  <c r="H33" i="1" s="1"/>
  <c r="H32" i="1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H30" i="1"/>
  <c r="H29" i="1" s="1"/>
  <c r="H28" i="1" s="1"/>
  <c r="I30" i="1"/>
  <c r="I29" i="1" s="1"/>
  <c r="I28" i="1" s="1"/>
  <c r="J30" i="1"/>
  <c r="J29" i="1" s="1"/>
  <c r="J28" i="1" s="1"/>
  <c r="K30" i="1"/>
  <c r="K29" i="1" s="1"/>
  <c r="K28" i="1" s="1"/>
  <c r="L30" i="1"/>
  <c r="L29" i="1" s="1"/>
  <c r="L28" i="1" s="1"/>
  <c r="H23" i="1"/>
  <c r="H22" i="1" s="1"/>
  <c r="I23" i="1"/>
  <c r="I22" i="1" s="1"/>
  <c r="J23" i="1"/>
  <c r="J21" i="1" s="1"/>
  <c r="J20" i="1" s="1"/>
  <c r="K23" i="1"/>
  <c r="L23" i="1"/>
  <c r="L21" i="1" s="1"/>
  <c r="L20" i="1" s="1"/>
  <c r="H18" i="1"/>
  <c r="H17" i="1" s="1"/>
  <c r="H16" i="1" s="1"/>
  <c r="H15" i="1" s="1"/>
  <c r="H14" i="1" s="1"/>
  <c r="I18" i="1"/>
  <c r="I17" i="1" s="1"/>
  <c r="I16" i="1" s="1"/>
  <c r="I15" i="1" s="1"/>
  <c r="I14" i="1" s="1"/>
  <c r="J18" i="1"/>
  <c r="J17" i="1" s="1"/>
  <c r="J16" i="1" s="1"/>
  <c r="J15" i="1" s="1"/>
  <c r="J14" i="1" s="1"/>
  <c r="K18" i="1"/>
  <c r="K17" i="1" s="1"/>
  <c r="K16" i="1" s="1"/>
  <c r="K15" i="1" s="1"/>
  <c r="K14" i="1" s="1"/>
  <c r="L18" i="1"/>
  <c r="L17" i="1" s="1"/>
  <c r="L16" i="1" s="1"/>
  <c r="L15" i="1" s="1"/>
  <c r="L14" i="1" s="1"/>
  <c r="G34" i="1"/>
  <c r="G33" i="1" s="1"/>
  <c r="G32" i="1" s="1"/>
  <c r="G31" i="1"/>
  <c r="M31" i="1" s="1"/>
  <c r="G24" i="1"/>
  <c r="M24" i="1" s="1"/>
  <c r="S24" i="1" s="1"/>
  <c r="Y24" i="1" s="1"/>
  <c r="Y23" i="1" s="1"/>
  <c r="Y22" i="1" s="1"/>
  <c r="B21" i="1"/>
  <c r="B22" i="1" s="1"/>
  <c r="B23" i="1" s="1"/>
  <c r="B24" i="1" s="1"/>
  <c r="B28" i="1"/>
  <c r="B11" i="1" s="1"/>
  <c r="B8" i="1"/>
  <c r="G18" i="1"/>
  <c r="G17" i="1" s="1"/>
  <c r="G16" i="1" s="1"/>
  <c r="G15" i="1" s="1"/>
  <c r="G14" i="1" s="1"/>
  <c r="AD21" i="1"/>
  <c r="AD20" i="1" s="1"/>
  <c r="AD8" i="1" s="1"/>
  <c r="AC21" i="1"/>
  <c r="AC20" i="1" s="1"/>
  <c r="AB36" i="1"/>
  <c r="AB27" i="1" s="1"/>
  <c r="AB26" i="1" s="1"/>
  <c r="U22" i="1"/>
  <c r="Y39" i="1"/>
  <c r="P22" i="1"/>
  <c r="L22" i="1"/>
  <c r="AB21" i="1"/>
  <c r="AB20" i="1" s="1"/>
  <c r="AB8" i="1" s="1"/>
  <c r="AF39" i="1"/>
  <c r="R22" i="1"/>
  <c r="AG21" i="1"/>
  <c r="AG20" i="1" s="1"/>
  <c r="AG8" i="1" s="1"/>
  <c r="P27" i="1"/>
  <c r="P26" i="1" s="1"/>
  <c r="R27" i="1"/>
  <c r="R26" i="1" s="1"/>
  <c r="AC8" i="1" l="1"/>
  <c r="V36" i="1"/>
  <c r="H21" i="1"/>
  <c r="H20" i="1" s="1"/>
  <c r="S13" i="1"/>
  <c r="M12" i="1"/>
  <c r="M11" i="1" s="1"/>
  <c r="M10" i="1" s="1"/>
  <c r="M9" i="1" s="1"/>
  <c r="V27" i="1"/>
  <c r="V26" i="1" s="1"/>
  <c r="AF37" i="1"/>
  <c r="V21" i="1"/>
  <c r="V20" i="1" s="1"/>
  <c r="V8" i="1" s="1"/>
  <c r="V7" i="1" s="1"/>
  <c r="Z39" i="1"/>
  <c r="T13" i="1"/>
  <c r="N12" i="1"/>
  <c r="N11" i="1" s="1"/>
  <c r="N10" i="1" s="1"/>
  <c r="N9" i="1" s="1"/>
  <c r="AI22" i="1"/>
  <c r="X21" i="1"/>
  <c r="X20" i="1" s="1"/>
  <c r="X8" i="1" s="1"/>
  <c r="N34" i="1"/>
  <c r="N33" i="1" s="1"/>
  <c r="N32" i="1" s="1"/>
  <c r="Q22" i="1"/>
  <c r="Z37" i="1"/>
  <c r="K27" i="1"/>
  <c r="K26" i="1" s="1"/>
  <c r="U36" i="1"/>
  <c r="B29" i="1"/>
  <c r="B12" i="1" s="1"/>
  <c r="U27" i="1"/>
  <c r="U26" i="1" s="1"/>
  <c r="U7" i="1" s="1"/>
  <c r="AA27" i="1"/>
  <c r="AA26" i="1" s="1"/>
  <c r="AE39" i="1"/>
  <c r="S19" i="1"/>
  <c r="S23" i="1"/>
  <c r="S22" i="1" s="1"/>
  <c r="I21" i="1"/>
  <c r="I20" i="1" s="1"/>
  <c r="I8" i="1" s="1"/>
  <c r="S35" i="1"/>
  <c r="Y35" i="1" s="1"/>
  <c r="AA21" i="1"/>
  <c r="AA20" i="1" s="1"/>
  <c r="AA8" i="1" s="1"/>
  <c r="AA7" i="1" s="1"/>
  <c r="W21" i="1"/>
  <c r="W20" i="1" s="1"/>
  <c r="W8" i="1" s="1"/>
  <c r="M30" i="1"/>
  <c r="M29" i="1" s="1"/>
  <c r="M28" i="1" s="1"/>
  <c r="M27" i="1" s="1"/>
  <c r="M26" i="1" s="1"/>
  <c r="S31" i="1"/>
  <c r="Y31" i="1" s="1"/>
  <c r="K21" i="1"/>
  <c r="K20" i="1" s="1"/>
  <c r="K8" i="1" s="1"/>
  <c r="K7" i="1" s="1"/>
  <c r="K22" i="1"/>
  <c r="T19" i="1"/>
  <c r="N18" i="1"/>
  <c r="N17" i="1" s="1"/>
  <c r="N16" i="1" s="1"/>
  <c r="N15" i="1" s="1"/>
  <c r="N14" i="1" s="1"/>
  <c r="Z30" i="1"/>
  <c r="Z29" i="1" s="1"/>
  <c r="Z28" i="1" s="1"/>
  <c r="AF31" i="1"/>
  <c r="AL31" i="1" s="1"/>
  <c r="AL30" i="1" s="1"/>
  <c r="AL29" i="1" s="1"/>
  <c r="AL28" i="1" s="1"/>
  <c r="G30" i="1"/>
  <c r="G29" i="1" s="1"/>
  <c r="G28" i="1" s="1"/>
  <c r="G27" i="1" s="1"/>
  <c r="G26" i="1" s="1"/>
  <c r="T30" i="1"/>
  <c r="T29" i="1" s="1"/>
  <c r="T28" i="1" s="1"/>
  <c r="O21" i="1"/>
  <c r="O20" i="1" s="1"/>
  <c r="O8" i="1" s="1"/>
  <c r="O7" i="1" s="1"/>
  <c r="L8" i="1"/>
  <c r="W36" i="1"/>
  <c r="X36" i="1"/>
  <c r="X27" i="1" s="1"/>
  <c r="X26" i="1" s="1"/>
  <c r="W27" i="1"/>
  <c r="W26" i="1" s="1"/>
  <c r="AC27" i="1"/>
  <c r="AC26" i="1" s="1"/>
  <c r="AC7" i="1" s="1"/>
  <c r="H8" i="1"/>
  <c r="AH22" i="1"/>
  <c r="N23" i="1"/>
  <c r="N21" i="1" s="1"/>
  <c r="N20" i="1" s="1"/>
  <c r="AE24" i="1"/>
  <c r="Y21" i="1"/>
  <c r="Y20" i="1" s="1"/>
  <c r="M23" i="1"/>
  <c r="M22" i="1" s="1"/>
  <c r="Y37" i="1"/>
  <c r="Y36" i="1" s="1"/>
  <c r="AE37" i="1"/>
  <c r="J22" i="1"/>
  <c r="J8" i="1"/>
  <c r="AM21" i="1"/>
  <c r="AM20" i="1" s="1"/>
  <c r="AM8" i="1" s="1"/>
  <c r="AJ21" i="1"/>
  <c r="AJ20" i="1" s="1"/>
  <c r="AJ8" i="1" s="1"/>
  <c r="AJ7" i="1" s="1"/>
  <c r="AH8" i="1"/>
  <c r="AH7" i="1" s="1"/>
  <c r="N30" i="1"/>
  <c r="N29" i="1" s="1"/>
  <c r="N28" i="1" s="1"/>
  <c r="AG27" i="1"/>
  <c r="AG26" i="1" s="1"/>
  <c r="AG7" i="1" s="1"/>
  <c r="G23" i="1"/>
  <c r="AN21" i="1"/>
  <c r="AN20" i="1" s="1"/>
  <c r="AN8" i="1" s="1"/>
  <c r="AO8" i="1"/>
  <c r="Z24" i="1"/>
  <c r="T23" i="1"/>
  <c r="T34" i="1"/>
  <c r="T33" i="1" s="1"/>
  <c r="T32" i="1" s="1"/>
  <c r="Z35" i="1"/>
  <c r="AD7" i="1"/>
  <c r="I27" i="1"/>
  <c r="I26" i="1" s="1"/>
  <c r="AP8" i="1"/>
  <c r="AO27" i="1"/>
  <c r="AO26" i="1" s="1"/>
  <c r="AO7" i="1" s="1"/>
  <c r="AF36" i="1"/>
  <c r="J27" i="1"/>
  <c r="J26" i="1" s="1"/>
  <c r="AL39" i="1"/>
  <c r="AR40" i="1"/>
  <c r="AL37" i="1"/>
  <c r="AR38" i="1"/>
  <c r="AK37" i="1"/>
  <c r="AQ38" i="1"/>
  <c r="AK39" i="1"/>
  <c r="AQ40" i="1"/>
  <c r="AR31" i="1"/>
  <c r="L27" i="1"/>
  <c r="L26" i="1" s="1"/>
  <c r="H27" i="1"/>
  <c r="H26" i="1" s="1"/>
  <c r="P8" i="1"/>
  <c r="P7" i="1" s="1"/>
  <c r="AB7" i="1"/>
  <c r="AN27" i="1"/>
  <c r="AN26" i="1" s="1"/>
  <c r="AM27" i="1"/>
  <c r="AM26" i="1" s="1"/>
  <c r="AP27" i="1"/>
  <c r="AP26" i="1" s="1"/>
  <c r="Q7" i="1"/>
  <c r="AI8" i="1"/>
  <c r="AI7" i="1" s="1"/>
  <c r="R8" i="1"/>
  <c r="R7" i="1" s="1"/>
  <c r="Z36" i="1" l="1"/>
  <c r="S30" i="1"/>
  <c r="S29" i="1" s="1"/>
  <c r="S28" i="1" s="1"/>
  <c r="H7" i="1"/>
  <c r="X7" i="1"/>
  <c r="Z13" i="1"/>
  <c r="T12" i="1"/>
  <c r="T11" i="1" s="1"/>
  <c r="T10" i="1" s="1"/>
  <c r="T9" i="1" s="1"/>
  <c r="Y13" i="1"/>
  <c r="S12" i="1"/>
  <c r="S11" i="1" s="1"/>
  <c r="S10" i="1" s="1"/>
  <c r="S9" i="1" s="1"/>
  <c r="AP7" i="1"/>
  <c r="N27" i="1"/>
  <c r="N26" i="1" s="1"/>
  <c r="J7" i="1"/>
  <c r="AE36" i="1"/>
  <c r="S34" i="1"/>
  <c r="S33" i="1" s="1"/>
  <c r="S32" i="1" s="1"/>
  <c r="L7" i="1"/>
  <c r="AK36" i="1"/>
  <c r="T27" i="1"/>
  <c r="T26" i="1" s="1"/>
  <c r="N22" i="1"/>
  <c r="B30" i="1"/>
  <c r="B13" i="1" s="1"/>
  <c r="B14" i="1" s="1"/>
  <c r="B15" i="1" s="1"/>
  <c r="B16" i="1" s="1"/>
  <c r="B17" i="1" s="1"/>
  <c r="B18" i="1" s="1"/>
  <c r="B19" i="1" s="1"/>
  <c r="Y19" i="1"/>
  <c r="S18" i="1"/>
  <c r="S17" i="1" s="1"/>
  <c r="S16" i="1" s="1"/>
  <c r="S15" i="1" s="1"/>
  <c r="S14" i="1" s="1"/>
  <c r="AE35" i="1"/>
  <c r="Y34" i="1"/>
  <c r="Y33" i="1" s="1"/>
  <c r="Y32" i="1" s="1"/>
  <c r="S21" i="1"/>
  <c r="S20" i="1" s="1"/>
  <c r="M21" i="1"/>
  <c r="M20" i="1" s="1"/>
  <c r="M8" i="1" s="1"/>
  <c r="M7" i="1" s="1"/>
  <c r="W7" i="1"/>
  <c r="AE31" i="1"/>
  <c r="Y30" i="1"/>
  <c r="Y29" i="1" s="1"/>
  <c r="Y28" i="1" s="1"/>
  <c r="N8" i="1"/>
  <c r="N7" i="1" s="1"/>
  <c r="AF30" i="1"/>
  <c r="AF29" i="1" s="1"/>
  <c r="AF28" i="1" s="1"/>
  <c r="Z19" i="1"/>
  <c r="T18" i="1"/>
  <c r="T17" i="1" s="1"/>
  <c r="T16" i="1" s="1"/>
  <c r="T15" i="1" s="1"/>
  <c r="T14" i="1" s="1"/>
  <c r="I7" i="1"/>
  <c r="AE23" i="1"/>
  <c r="AK24" i="1"/>
  <c r="AR39" i="1"/>
  <c r="AX40" i="1"/>
  <c r="AR37" i="1"/>
  <c r="AX38" i="1"/>
  <c r="AR30" i="1"/>
  <c r="AR29" i="1" s="1"/>
  <c r="AR28" i="1" s="1"/>
  <c r="AX31" i="1"/>
  <c r="AQ39" i="1"/>
  <c r="AW40" i="1"/>
  <c r="AQ37" i="1"/>
  <c r="AW38" i="1"/>
  <c r="AL36" i="1"/>
  <c r="G21" i="1"/>
  <c r="G20" i="1" s="1"/>
  <c r="G8" i="1" s="1"/>
  <c r="G7" i="1" s="1"/>
  <c r="G22" i="1"/>
  <c r="AN7" i="1"/>
  <c r="Z23" i="1"/>
  <c r="AF24" i="1"/>
  <c r="AF35" i="1"/>
  <c r="Z34" i="1"/>
  <c r="Z33" i="1" s="1"/>
  <c r="Z32" i="1" s="1"/>
  <c r="Z27" i="1" s="1"/>
  <c r="Z26" i="1" s="1"/>
  <c r="T22" i="1"/>
  <c r="T21" i="1"/>
  <c r="T20" i="1" s="1"/>
  <c r="AM7" i="1"/>
  <c r="S27" i="1" l="1"/>
  <c r="S26" i="1" s="1"/>
  <c r="AE13" i="1"/>
  <c r="Y12" i="1"/>
  <c r="Y11" i="1" s="1"/>
  <c r="Y10" i="1" s="1"/>
  <c r="Y9" i="1" s="1"/>
  <c r="Z12" i="1"/>
  <c r="Z11" i="1" s="1"/>
  <c r="Z10" i="1" s="1"/>
  <c r="Z9" i="1" s="1"/>
  <c r="AF13" i="1"/>
  <c r="S8" i="1"/>
  <c r="S7" i="1" s="1"/>
  <c r="Y18" i="1"/>
  <c r="Y17" i="1" s="1"/>
  <c r="Y16" i="1" s="1"/>
  <c r="Y15" i="1" s="1"/>
  <c r="Y14" i="1" s="1"/>
  <c r="Y8" i="1" s="1"/>
  <c r="AE19" i="1"/>
  <c r="T8" i="1"/>
  <c r="T7" i="1" s="1"/>
  <c r="Y27" i="1"/>
  <c r="Y26" i="1" s="1"/>
  <c r="AK35" i="1"/>
  <c r="AE34" i="1"/>
  <c r="AE33" i="1" s="1"/>
  <c r="AE32" i="1" s="1"/>
  <c r="AK31" i="1"/>
  <c r="AE30" i="1"/>
  <c r="AE29" i="1" s="1"/>
  <c r="AE28" i="1" s="1"/>
  <c r="AE27" i="1" s="1"/>
  <c r="AE26" i="1" s="1"/>
  <c r="Z18" i="1"/>
  <c r="Z17" i="1" s="1"/>
  <c r="Z16" i="1" s="1"/>
  <c r="Z15" i="1" s="1"/>
  <c r="Z14" i="1" s="1"/>
  <c r="AF19" i="1"/>
  <c r="AX39" i="1"/>
  <c r="BD40" i="1"/>
  <c r="BD39" i="1" s="1"/>
  <c r="AW39" i="1"/>
  <c r="BC40" i="1"/>
  <c r="BC39" i="1" s="1"/>
  <c r="AX30" i="1"/>
  <c r="AX29" i="1" s="1"/>
  <c r="AX28" i="1" s="1"/>
  <c r="BD31" i="1"/>
  <c r="BD30" i="1" s="1"/>
  <c r="BD29" i="1" s="1"/>
  <c r="BD28" i="1" s="1"/>
  <c r="AW37" i="1"/>
  <c r="AW36" i="1" s="1"/>
  <c r="BC38" i="1"/>
  <c r="BC37" i="1" s="1"/>
  <c r="BC36" i="1" s="1"/>
  <c r="AX37" i="1"/>
  <c r="AX36" i="1" s="1"/>
  <c r="BD38" i="1"/>
  <c r="BD37" i="1" s="1"/>
  <c r="BD36" i="1" s="1"/>
  <c r="AR36" i="1"/>
  <c r="AE22" i="1"/>
  <c r="AE21" i="1"/>
  <c r="AE20" i="1" s="1"/>
  <c r="AK23" i="1"/>
  <c r="AQ24" i="1"/>
  <c r="AQ36" i="1"/>
  <c r="Z22" i="1"/>
  <c r="Z21" i="1"/>
  <c r="Z20" i="1" s="1"/>
  <c r="AF34" i="1"/>
  <c r="AF33" i="1" s="1"/>
  <c r="AF32" i="1" s="1"/>
  <c r="AF27" i="1" s="1"/>
  <c r="AF26" i="1" s="1"/>
  <c r="AL35" i="1"/>
  <c r="AL24" i="1"/>
  <c r="AF23" i="1"/>
  <c r="AG57" i="1"/>
  <c r="AK13" i="1" l="1"/>
  <c r="AE12" i="1"/>
  <c r="AE11" i="1" s="1"/>
  <c r="AE10" i="1" s="1"/>
  <c r="AE9" i="1" s="1"/>
  <c r="AF12" i="1"/>
  <c r="AF11" i="1" s="1"/>
  <c r="AF10" i="1" s="1"/>
  <c r="AF9" i="1" s="1"/>
  <c r="AL13" i="1"/>
  <c r="Y7" i="1"/>
  <c r="AK19" i="1"/>
  <c r="AE18" i="1"/>
  <c r="AE17" i="1" s="1"/>
  <c r="AE16" i="1" s="1"/>
  <c r="AE15" i="1" s="1"/>
  <c r="AE14" i="1" s="1"/>
  <c r="AQ35" i="1"/>
  <c r="AK34" i="1"/>
  <c r="AK33" i="1" s="1"/>
  <c r="AK32" i="1" s="1"/>
  <c r="Z8" i="1"/>
  <c r="Z7" i="1" s="1"/>
  <c r="AL19" i="1"/>
  <c r="AF18" i="1"/>
  <c r="AF17" i="1" s="1"/>
  <c r="AF16" i="1" s="1"/>
  <c r="AF15" i="1" s="1"/>
  <c r="AF14" i="1" s="1"/>
  <c r="AK30" i="1"/>
  <c r="AK29" i="1" s="1"/>
  <c r="AK28" i="1" s="1"/>
  <c r="AK27" i="1" s="1"/>
  <c r="AK26" i="1" s="1"/>
  <c r="AQ31" i="1"/>
  <c r="AK21" i="1"/>
  <c r="AK20" i="1" s="1"/>
  <c r="AK22" i="1"/>
  <c r="AQ23" i="1"/>
  <c r="AW24" i="1"/>
  <c r="AR35" i="1"/>
  <c r="AL34" i="1"/>
  <c r="AL33" i="1" s="1"/>
  <c r="AL32" i="1" s="1"/>
  <c r="AL27" i="1" s="1"/>
  <c r="AL26" i="1" s="1"/>
  <c r="AR24" i="1"/>
  <c r="AL23" i="1"/>
  <c r="AF21" i="1"/>
  <c r="AF20" i="1" s="1"/>
  <c r="AF22" i="1"/>
  <c r="AE8" i="1" l="1"/>
  <c r="AE7" i="1" s="1"/>
  <c r="AK12" i="1"/>
  <c r="AK11" i="1" s="1"/>
  <c r="AK10" i="1" s="1"/>
  <c r="AK9" i="1" s="1"/>
  <c r="AQ13" i="1"/>
  <c r="AL12" i="1"/>
  <c r="AL11" i="1" s="1"/>
  <c r="AL10" i="1" s="1"/>
  <c r="AL9" i="1" s="1"/>
  <c r="AR13" i="1"/>
  <c r="AK18" i="1"/>
  <c r="AK17" i="1" s="1"/>
  <c r="AK16" i="1" s="1"/>
  <c r="AK15" i="1" s="1"/>
  <c r="AK14" i="1" s="1"/>
  <c r="AK8" i="1" s="1"/>
  <c r="AK7" i="1" s="1"/>
  <c r="AQ19" i="1"/>
  <c r="AF8" i="1"/>
  <c r="AF7" i="1" s="1"/>
  <c r="AW35" i="1"/>
  <c r="AQ34" i="1"/>
  <c r="AQ33" i="1" s="1"/>
  <c r="AQ32" i="1" s="1"/>
  <c r="AQ30" i="1"/>
  <c r="AQ29" i="1" s="1"/>
  <c r="AQ28" i="1" s="1"/>
  <c r="AW31" i="1"/>
  <c r="AR19" i="1"/>
  <c r="AL18" i="1"/>
  <c r="AL17" i="1" s="1"/>
  <c r="AL16" i="1" s="1"/>
  <c r="AL15" i="1" s="1"/>
  <c r="AL14" i="1" s="1"/>
  <c r="AW23" i="1"/>
  <c r="AW22" i="1" s="1"/>
  <c r="BC24" i="1"/>
  <c r="BC23" i="1" s="1"/>
  <c r="AQ21" i="1"/>
  <c r="AQ20" i="1" s="1"/>
  <c r="AQ22" i="1"/>
  <c r="AW21" i="1"/>
  <c r="AW20" i="1" s="1"/>
  <c r="AR23" i="1"/>
  <c r="AR22" i="1" s="1"/>
  <c r="AX24" i="1"/>
  <c r="BD24" i="1" s="1"/>
  <c r="AR34" i="1"/>
  <c r="AR33" i="1" s="1"/>
  <c r="AR32" i="1" s="1"/>
  <c r="AR27" i="1" s="1"/>
  <c r="AR26" i="1" s="1"/>
  <c r="AX35" i="1"/>
  <c r="AL21" i="1"/>
  <c r="AL20" i="1" s="1"/>
  <c r="AL8" i="1" s="1"/>
  <c r="AL7" i="1" s="1"/>
  <c r="AL22" i="1"/>
  <c r="AR21" i="1"/>
  <c r="AR20" i="1" s="1"/>
  <c r="AQ27" i="1" l="1"/>
  <c r="AQ26" i="1" s="1"/>
  <c r="AR12" i="1"/>
  <c r="AR11" i="1" s="1"/>
  <c r="AR10" i="1" s="1"/>
  <c r="AR9" i="1" s="1"/>
  <c r="AX13" i="1"/>
  <c r="AQ12" i="1"/>
  <c r="AQ11" i="1" s="1"/>
  <c r="AQ10" i="1" s="1"/>
  <c r="AQ9" i="1" s="1"/>
  <c r="AW13" i="1"/>
  <c r="AQ18" i="1"/>
  <c r="AQ17" i="1" s="1"/>
  <c r="AQ16" i="1" s="1"/>
  <c r="AQ15" i="1" s="1"/>
  <c r="AQ14" i="1" s="1"/>
  <c r="AQ8" i="1" s="1"/>
  <c r="AQ7" i="1" s="1"/>
  <c r="AW19" i="1"/>
  <c r="BC35" i="1"/>
  <c r="BC34" i="1" s="1"/>
  <c r="BC33" i="1" s="1"/>
  <c r="BC32" i="1" s="1"/>
  <c r="AW34" i="1"/>
  <c r="AW33" i="1" s="1"/>
  <c r="AW32" i="1" s="1"/>
  <c r="BC31" i="1"/>
  <c r="BC30" i="1" s="1"/>
  <c r="BC29" i="1" s="1"/>
  <c r="BC28" i="1" s="1"/>
  <c r="BC27" i="1" s="1"/>
  <c r="BC26" i="1" s="1"/>
  <c r="AW30" i="1"/>
  <c r="AW29" i="1" s="1"/>
  <c r="AW28" i="1" s="1"/>
  <c r="AW27" i="1" s="1"/>
  <c r="AW26" i="1" s="1"/>
  <c r="AR18" i="1"/>
  <c r="AR17" i="1" s="1"/>
  <c r="AR16" i="1" s="1"/>
  <c r="AR15" i="1" s="1"/>
  <c r="AR14" i="1" s="1"/>
  <c r="AR8" i="1" s="1"/>
  <c r="AR7" i="1" s="1"/>
  <c r="AX19" i="1"/>
  <c r="AX23" i="1"/>
  <c r="AX22" i="1" s="1"/>
  <c r="BD23" i="1"/>
  <c r="BC22" i="1"/>
  <c r="BC21" i="1"/>
  <c r="BC20" i="1" s="1"/>
  <c r="AX34" i="1"/>
  <c r="AX33" i="1" s="1"/>
  <c r="AX32" i="1" s="1"/>
  <c r="AX27" i="1" s="1"/>
  <c r="AX26" i="1" s="1"/>
  <c r="BD35" i="1"/>
  <c r="BD34" i="1" s="1"/>
  <c r="BD33" i="1" s="1"/>
  <c r="BD32" i="1" s="1"/>
  <c r="BD27" i="1" s="1"/>
  <c r="AX21" i="1"/>
  <c r="AX20" i="1" s="1"/>
  <c r="AW12" i="1" l="1"/>
  <c r="AW11" i="1" s="1"/>
  <c r="AW10" i="1" s="1"/>
  <c r="AW9" i="1" s="1"/>
  <c r="BC13" i="1"/>
  <c r="BC12" i="1" s="1"/>
  <c r="BC11" i="1" s="1"/>
  <c r="BC10" i="1" s="1"/>
  <c r="BC9" i="1" s="1"/>
  <c r="AX12" i="1"/>
  <c r="AX11" i="1" s="1"/>
  <c r="AX10" i="1" s="1"/>
  <c r="AX9" i="1" s="1"/>
  <c r="BD13" i="1"/>
  <c r="BD12" i="1" s="1"/>
  <c r="BD11" i="1" s="1"/>
  <c r="BD10" i="1" s="1"/>
  <c r="BD9" i="1" s="1"/>
  <c r="BC19" i="1"/>
  <c r="BC18" i="1" s="1"/>
  <c r="BC17" i="1" s="1"/>
  <c r="BC16" i="1" s="1"/>
  <c r="BC15" i="1" s="1"/>
  <c r="BC14" i="1" s="1"/>
  <c r="AW18" i="1"/>
  <c r="AW17" i="1" s="1"/>
  <c r="AW16" i="1" s="1"/>
  <c r="AW15" i="1" s="1"/>
  <c r="AW14" i="1" s="1"/>
  <c r="BD19" i="1"/>
  <c r="BD18" i="1" s="1"/>
  <c r="BD17" i="1" s="1"/>
  <c r="BD16" i="1" s="1"/>
  <c r="BD15" i="1" s="1"/>
  <c r="BD14" i="1" s="1"/>
  <c r="AX18" i="1"/>
  <c r="AX17" i="1" s="1"/>
  <c r="AX16" i="1" s="1"/>
  <c r="AX15" i="1" s="1"/>
  <c r="AX14" i="1" s="1"/>
  <c r="BD26" i="1"/>
  <c r="BD22" i="1"/>
  <c r="BD21" i="1"/>
  <c r="BD20" i="1" s="1"/>
  <c r="AX8" i="1" l="1"/>
  <c r="AX7" i="1" s="1"/>
  <c r="AW8" i="1"/>
  <c r="AW7" i="1" s="1"/>
  <c r="BC8" i="1"/>
  <c r="BC7" i="1" s="1"/>
  <c r="BD8" i="1"/>
  <c r="BD7" i="1" s="1"/>
</calcChain>
</file>

<file path=xl/sharedStrings.xml><?xml version="1.0" encoding="utf-8"?>
<sst xmlns="http://schemas.openxmlformats.org/spreadsheetml/2006/main" count="272" uniqueCount="79">
  <si>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</si>
  <si>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</si>
  <si>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</si>
  <si>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</si>
  <si>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</si>
  <si>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</si>
  <si>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Предоставление субсидий бюджетным, автономным учреждениям и иным некоммерческим организациям</t>
  </si>
  <si>
    <t>600</t>
  </si>
  <si>
    <t>Мероприятия в установленной сфере деятельности</t>
  </si>
  <si>
    <t>01</t>
  </si>
  <si>
    <t>Субсидии автономным учреждениям</t>
  </si>
  <si>
    <t>04</t>
  </si>
  <si>
    <t>Закупка товаров, работ и услуг для государственных (муниципальных) нужд</t>
  </si>
  <si>
    <t>200</t>
  </si>
  <si>
    <t>620</t>
  </si>
  <si>
    <t>Иные закупки товаров, работ и услуг для обеспечения государственных (муниципальных) нужд</t>
  </si>
  <si>
    <t>240</t>
  </si>
  <si>
    <t>Всего</t>
  </si>
  <si>
    <t>В том числе средства вышестоящих бюджетов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</si>
  <si>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</si>
  <si>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</si>
  <si>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</si>
  <si>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</si>
  <si>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</si>
  <si>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</si>
  <si>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</si>
  <si>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</si>
  <si>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</si>
  <si>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</si>
  <si>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</si>
  <si>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</si>
  <si>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</si>
  <si>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</si>
  <si>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Мероприятия, не вошедшие в подпрограммы</t>
  </si>
  <si>
    <t>229 00 04000</t>
  </si>
  <si>
    <t>229 00 04040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</si>
  <si>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</si>
  <si>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</si>
  <si>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</si>
  <si>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229 00 00000</t>
  </si>
  <si>
    <t>Мероприятия в сфере национальной экономики</t>
  </si>
  <si>
    <t>Закупка товаров, работ и услуг для обеспечения государственных (муниципальных) нужд</t>
  </si>
  <si>
    <t>810</t>
  </si>
  <si>
    <t>Муниципальная программа городского округа Тольятти «Развитие малого и среднего предпринимательства городского округа Тольятти на 2014-2017 годы»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</si>
  <si>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</si>
  <si>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</si>
  <si>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</si>
  <si>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</si>
  <si>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>Сумма (тыс.руб.)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</si>
  <si>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</si>
  <si>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2017 ГОД</t>
  </si>
  <si>
    <t>Муниципальная программа «Развитие информационно-телекоммуникационной инфраструктуры городского округа Тольятти на 2017 – 2021 годы»</t>
  </si>
  <si>
    <t>Муниципальная программа «Развитие органов местного самоуправления городского округа Тольятти на 2017-2022 годы»</t>
  </si>
  <si>
    <t>120 00 04000</t>
  </si>
  <si>
    <t>120 00 04070</t>
  </si>
  <si>
    <t>пермещение</t>
  </si>
  <si>
    <t>обл. и федер</t>
  </si>
  <si>
    <t>доп. Расх</t>
  </si>
  <si>
    <t>экономия</t>
  </si>
  <si>
    <t>к решению Думы</t>
  </si>
  <si>
    <t>перемещеение</t>
  </si>
  <si>
    <t>обл. и фед</t>
  </si>
  <si>
    <t>доп. Ср</t>
  </si>
  <si>
    <t>перемещение</t>
  </si>
  <si>
    <t>обл. и федер.</t>
  </si>
  <si>
    <t xml:space="preserve">доп. Расх </t>
  </si>
  <si>
    <t>Поддержка и развитие малого и среднего предпринимательства</t>
  </si>
  <si>
    <t>120 00 S064W</t>
  </si>
  <si>
    <t>сокращение</t>
  </si>
  <si>
    <t xml:space="preserve">доп. расх </t>
  </si>
  <si>
    <t xml:space="preserve">В том числе средства выше-стоящих бюджетов </t>
  </si>
  <si>
    <t>Департамент экономического развития администрации городского округа Тольятти</t>
  </si>
  <si>
    <t>доп. потребность</t>
  </si>
  <si>
    <t>перемещение, сокращение</t>
  </si>
  <si>
    <t>120 00 S5270</t>
  </si>
  <si>
    <t>120 00 R5270</t>
  </si>
  <si>
    <t>120 00 Z5270</t>
  </si>
  <si>
    <t>Приложение  6</t>
  </si>
  <si>
    <t>№ 1495 от 21.06.2017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</si>
</sst>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164" formatCode="#,##0.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11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/>
    <xf numFmtId="3" fontId="2" fillId="2" borderId="1" xfId="0" applyNumberFormat="1" applyFont="1" applyFill="1" applyBorder="1" applyAlignment="1">
      <alignment horizontal="center" wrapText="1"/>
    </xf>
    <xf numFmtId="0" fontId="0" fillId="2" borderId="0" xfId="0" applyFont="1" applyFill="1"/>
    <xf numFmtId="3" fontId="2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3" fontId="0" fillId="2" borderId="0" xfId="0" applyNumberFormat="1" applyFont="1" applyFill="1"/>
    <xf numFmtId="0" fontId="2" fillId="3" borderId="1" xfId="0" applyFont="1" applyFill="1" applyBorder="1" applyAlignment="1">
      <alignment horizontal="left" wrapText="1"/>
    </xf>
    <xf numFmtId="49" fontId="2" fillId="3" borderId="1" xfId="0" applyNumberFormat="1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3" fontId="3" fillId="3" borderId="1" xfId="0" applyNumberFormat="1" applyFont="1" applyFill="1" applyBorder="1" applyAlignment="1">
      <alignment horizontal="center" wrapText="1"/>
    </xf>
    <xf numFmtId="0" fontId="0" fillId="3" borderId="0" xfId="0" applyFont="1" applyFill="1"/>
    <xf numFmtId="0" fontId="2" fillId="3" borderId="1" xfId="0" applyFont="1" applyFill="1" applyBorder="1" applyAlignment="1"/>
    <xf numFmtId="49" fontId="6" fillId="0" borderId="1" xfId="3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" xfId="3" builtinId="5"/>
    <cellStyle name="Финансовый [0]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9"/>
  <sheetViews>
    <sheetView showZeros="0" tabSelected="1" view="pageBreakPreview" zoomScale="70" zoomScaleNormal="80" zoomScaleSheetLayoutView="70" workbookViewId="0">
      <selection activeCell="A7" sqref="A7"/>
    </sheetView>
  </sheetViews>
  <sheetFormatPr defaultColWidth="9.109375" defaultRowHeight="16.8" x14ac:dyDescent="0.25"/>
  <cols>
    <col min="1" max="1" width="65.6640625" style="7" customWidth="1"/>
    <col min="2" max="2" width="6.88671875" style="3" hidden="1" customWidth="1"/>
    <col min="3" max="4" width="5.88671875" style="4" customWidth="1"/>
    <col min="5" max="5" width="16.5546875" style="3" customWidth="1"/>
    <col min="6" max="6" width="6.33203125" style="4" customWidth="1"/>
    <col min="7" max="7" width="13.88671875" style="2" hidden="1" customWidth="1"/>
    <col min="8" max="8" width="15.88671875" style="2" hidden="1" customWidth="1"/>
    <col min="9" max="9" width="13" style="5" hidden="1" customWidth="1"/>
    <col min="10" max="10" width="14.44140625" style="5" hidden="1" customWidth="1"/>
    <col min="11" max="11" width="12" style="5" hidden="1" customWidth="1"/>
    <col min="12" max="12" width="16.5546875" style="5" hidden="1" customWidth="1"/>
    <col min="13" max="13" width="16.44140625" style="2" hidden="1" customWidth="1"/>
    <col min="14" max="14" width="8" style="2" hidden="1" customWidth="1"/>
    <col min="15" max="15" width="10.6640625" style="5" hidden="1" customWidth="1"/>
    <col min="16" max="16" width="10.5546875" style="5" hidden="1" customWidth="1"/>
    <col min="17" max="17" width="8.5546875" style="5" hidden="1" customWidth="1"/>
    <col min="18" max="18" width="13.44140625" style="5" hidden="1" customWidth="1"/>
    <col min="19" max="19" width="14.33203125" style="2" hidden="1" customWidth="1"/>
    <col min="20" max="20" width="8.44140625" style="2" hidden="1" customWidth="1"/>
    <col min="21" max="21" width="14.33203125" style="5" hidden="1" customWidth="1"/>
    <col min="22" max="22" width="15" style="5" hidden="1" customWidth="1"/>
    <col min="23" max="23" width="12.6640625" style="5" hidden="1" customWidth="1"/>
    <col min="24" max="24" width="12.33203125" style="5" hidden="1" customWidth="1"/>
    <col min="25" max="25" width="16.44140625" style="2" hidden="1" customWidth="1"/>
    <col min="26" max="26" width="0.109375" style="2" hidden="1" customWidth="1"/>
    <col min="27" max="27" width="12" style="5" hidden="1" customWidth="1"/>
    <col min="28" max="28" width="13.88671875" style="5" hidden="1" customWidth="1"/>
    <col min="29" max="29" width="9.88671875" style="5" hidden="1" customWidth="1"/>
    <col min="30" max="30" width="0.6640625" style="5" hidden="1" customWidth="1"/>
    <col min="31" max="31" width="11.33203125" style="5" hidden="1" customWidth="1"/>
    <col min="32" max="32" width="10.109375" style="5" hidden="1" customWidth="1"/>
    <col min="33" max="33" width="8.88671875" style="5" hidden="1" customWidth="1"/>
    <col min="34" max="34" width="9.44140625" style="5" hidden="1" customWidth="1"/>
    <col min="35" max="35" width="8.6640625" style="5" hidden="1" customWidth="1"/>
    <col min="36" max="36" width="9.44140625" style="5" hidden="1" customWidth="1"/>
    <col min="37" max="37" width="14.44140625" style="26" hidden="1" customWidth="1"/>
    <col min="38" max="38" width="14.5546875" style="26" hidden="1" customWidth="1"/>
    <col min="39" max="39" width="20.44140625" style="5" hidden="1" customWidth="1"/>
    <col min="40" max="40" width="19.5546875" style="5" hidden="1" customWidth="1"/>
    <col min="41" max="41" width="20.88671875" style="5" hidden="1" customWidth="1"/>
    <col min="42" max="42" width="15.109375" style="5" hidden="1" customWidth="1"/>
    <col min="43" max="43" width="12.6640625" style="5" hidden="1" customWidth="1"/>
    <col min="44" max="44" width="67.33203125" style="5" hidden="1" customWidth="1"/>
    <col min="45" max="45" width="38.5546875" style="5" hidden="1" customWidth="1"/>
    <col min="46" max="46" width="19.109375" style="5" hidden="1" customWidth="1"/>
    <col min="47" max="47" width="24.6640625" style="5" hidden="1" customWidth="1"/>
    <col min="48" max="48" width="14.5546875" style="5" hidden="1" customWidth="1"/>
    <col min="49" max="49" width="15.44140625" style="5" hidden="1" customWidth="1"/>
    <col min="50" max="50" width="25.88671875" style="5" hidden="1" customWidth="1"/>
    <col min="51" max="51" width="38.5546875" style="5" hidden="1" customWidth="1"/>
    <col min="52" max="52" width="19.109375" style="5" hidden="1" customWidth="1"/>
    <col min="53" max="53" width="24.6640625" style="5" hidden="1" customWidth="1"/>
    <col min="54" max="54" width="14.5546875" style="5" hidden="1" customWidth="1"/>
    <col min="55" max="55" width="15.88671875" style="5" customWidth="1"/>
    <col min="56" max="56" width="16.33203125" style="5" customWidth="1"/>
    <col min="57" max="16384" width="9.109375" style="5"/>
  </cols>
  <sheetData>
    <row r="1" spans="1:57" s="49" customFormat="1" ht="27" customHeight="1" x14ac:dyDescent="0.25">
      <c r="A1" s="52" t="s">
        <v>77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0"/>
    </row>
    <row r="2" spans="1:57" s="49" customFormat="1" ht="27.6" customHeight="1" x14ac:dyDescent="0.25">
      <c r="A2" s="51" t="s">
        <v>59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0"/>
    </row>
    <row r="3" spans="1:57" ht="28.2" customHeight="1" x14ac:dyDescent="0.25">
      <c r="A3" s="53" t="s">
        <v>78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</row>
    <row r="4" spans="1:57" ht="112.2" customHeight="1" x14ac:dyDescent="0.25">
      <c r="A4" s="48" t="s">
        <v>50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</row>
    <row r="5" spans="1:57" ht="37.799999999999997" customHeight="1" x14ac:dyDescent="0.25">
      <c r="A5" s="38" t="s">
        <v>0</v>
      </c>
      <c r="B5" s="39" t="s">
        <v>1</v>
      </c>
      <c r="C5" s="40" t="s">
        <v>2</v>
      </c>
      <c r="D5" s="40" t="s">
        <v>3</v>
      </c>
      <c r="E5" s="40" t="s">
        <v>4</v>
      </c>
      <c r="F5" s="40" t="s">
        <v>5</v>
      </c>
      <c r="G5" s="41" t="s">
        <v>48</v>
      </c>
      <c r="H5" s="41"/>
      <c r="I5" s="42" t="s">
        <v>55</v>
      </c>
      <c r="J5" s="42" t="s">
        <v>56</v>
      </c>
      <c r="K5" s="42" t="s">
        <v>57</v>
      </c>
      <c r="L5" s="42" t="s">
        <v>58</v>
      </c>
      <c r="M5" s="41" t="s">
        <v>48</v>
      </c>
      <c r="N5" s="41"/>
      <c r="O5" s="42" t="s">
        <v>60</v>
      </c>
      <c r="P5" s="42" t="s">
        <v>61</v>
      </c>
      <c r="Q5" s="42" t="s">
        <v>62</v>
      </c>
      <c r="R5" s="42" t="s">
        <v>58</v>
      </c>
      <c r="S5" s="41" t="s">
        <v>48</v>
      </c>
      <c r="T5" s="41"/>
      <c r="U5" s="42" t="s">
        <v>63</v>
      </c>
      <c r="V5" s="42" t="s">
        <v>64</v>
      </c>
      <c r="W5" s="42" t="s">
        <v>65</v>
      </c>
      <c r="X5" s="42" t="s">
        <v>58</v>
      </c>
      <c r="Y5" s="41" t="s">
        <v>48</v>
      </c>
      <c r="Z5" s="41"/>
      <c r="AA5" s="43" t="s">
        <v>63</v>
      </c>
      <c r="AB5" s="43" t="s">
        <v>64</v>
      </c>
      <c r="AC5" s="43" t="s">
        <v>69</v>
      </c>
      <c r="AD5" s="43" t="s">
        <v>68</v>
      </c>
      <c r="AE5" s="41" t="s">
        <v>48</v>
      </c>
      <c r="AF5" s="41"/>
      <c r="AG5" s="44" t="s">
        <v>73</v>
      </c>
      <c r="AH5" s="44" t="s">
        <v>64</v>
      </c>
      <c r="AI5" s="44" t="s">
        <v>72</v>
      </c>
      <c r="AJ5" s="44" t="s">
        <v>58</v>
      </c>
      <c r="AK5" s="45" t="s">
        <v>48</v>
      </c>
      <c r="AL5" s="45"/>
      <c r="AM5" s="44" t="s">
        <v>73</v>
      </c>
      <c r="AN5" s="44" t="s">
        <v>64</v>
      </c>
      <c r="AO5" s="44" t="s">
        <v>72</v>
      </c>
      <c r="AP5" s="44" t="s">
        <v>58</v>
      </c>
      <c r="AQ5" s="41" t="s">
        <v>48</v>
      </c>
      <c r="AR5" s="41"/>
      <c r="AS5" s="44" t="s">
        <v>73</v>
      </c>
      <c r="AT5" s="44" t="s">
        <v>64</v>
      </c>
      <c r="AU5" s="44" t="s">
        <v>72</v>
      </c>
      <c r="AV5" s="44" t="s">
        <v>58</v>
      </c>
      <c r="AW5" s="41" t="s">
        <v>48</v>
      </c>
      <c r="AX5" s="41"/>
      <c r="AY5" s="44" t="s">
        <v>73</v>
      </c>
      <c r="AZ5" s="44" t="s">
        <v>64</v>
      </c>
      <c r="BA5" s="44" t="s">
        <v>72</v>
      </c>
      <c r="BB5" s="44" t="s">
        <v>58</v>
      </c>
      <c r="BC5" s="46" t="s">
        <v>48</v>
      </c>
      <c r="BD5" s="47"/>
    </row>
    <row r="6" spans="1:57" ht="35.4" customHeight="1" x14ac:dyDescent="0.25">
      <c r="A6" s="38"/>
      <c r="B6" s="39"/>
      <c r="C6" s="40"/>
      <c r="D6" s="40"/>
      <c r="E6" s="40"/>
      <c r="F6" s="40"/>
      <c r="G6" s="41" t="s">
        <v>17</v>
      </c>
      <c r="H6" s="41" t="s">
        <v>18</v>
      </c>
      <c r="I6" s="42"/>
      <c r="J6" s="42"/>
      <c r="K6" s="42"/>
      <c r="L6" s="42"/>
      <c r="M6" s="41" t="s">
        <v>17</v>
      </c>
      <c r="N6" s="41" t="s">
        <v>18</v>
      </c>
      <c r="O6" s="42"/>
      <c r="P6" s="42"/>
      <c r="Q6" s="42"/>
      <c r="R6" s="42"/>
      <c r="S6" s="41" t="s">
        <v>17</v>
      </c>
      <c r="T6" s="41" t="s">
        <v>18</v>
      </c>
      <c r="U6" s="42"/>
      <c r="V6" s="42"/>
      <c r="W6" s="42"/>
      <c r="X6" s="42"/>
      <c r="Y6" s="41" t="s">
        <v>17</v>
      </c>
      <c r="Z6" s="41" t="s">
        <v>18</v>
      </c>
      <c r="AA6" s="43"/>
      <c r="AB6" s="43"/>
      <c r="AC6" s="43"/>
      <c r="AD6" s="43"/>
      <c r="AE6" s="41" t="s">
        <v>17</v>
      </c>
      <c r="AF6" s="41" t="s">
        <v>70</v>
      </c>
      <c r="AG6" s="44"/>
      <c r="AH6" s="44"/>
      <c r="AI6" s="44"/>
      <c r="AJ6" s="44"/>
      <c r="AK6" s="45" t="s">
        <v>17</v>
      </c>
      <c r="AL6" s="45" t="s">
        <v>70</v>
      </c>
      <c r="AM6" s="44"/>
      <c r="AN6" s="44"/>
      <c r="AO6" s="44"/>
      <c r="AP6" s="44"/>
      <c r="AQ6" s="41" t="s">
        <v>17</v>
      </c>
      <c r="AR6" s="41" t="s">
        <v>70</v>
      </c>
      <c r="AS6" s="44"/>
      <c r="AT6" s="44"/>
      <c r="AU6" s="44"/>
      <c r="AV6" s="44"/>
      <c r="AW6" s="41" t="s">
        <v>17</v>
      </c>
      <c r="AX6" s="41" t="s">
        <v>70</v>
      </c>
      <c r="AY6" s="44"/>
      <c r="AZ6" s="44"/>
      <c r="BA6" s="44"/>
      <c r="BB6" s="44"/>
      <c r="BC6" s="41" t="s">
        <v>17</v>
      </c>
      <c r="BD6" s="41" t="s">
        <v>70</v>
      </c>
    </row>
    <row r="7" spans="1:57" ht="35.4" customHeight="1" x14ac:dyDescent="0.35">
      <c r="A7" s="21" t="s">
        <v>71</v>
      </c>
      <c r="B7" s="15">
        <v>910</v>
      </c>
      <c r="C7" s="8"/>
      <c r="D7" s="8"/>
      <c r="E7" s="8"/>
      <c r="F7" s="8"/>
      <c r="G7" s="16">
        <f t="shared" ref="G7:AL7" si="0">G8+G26</f>
        <v>23480</v>
      </c>
      <c r="H7" s="16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6">
        <f t="shared" si="0"/>
        <v>23480</v>
      </c>
      <c r="N7" s="16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0</v>
      </c>
      <c r="R7" s="10">
        <f t="shared" si="0"/>
        <v>0</v>
      </c>
      <c r="S7" s="16">
        <f t="shared" si="0"/>
        <v>23480</v>
      </c>
      <c r="T7" s="16">
        <f t="shared" si="0"/>
        <v>0</v>
      </c>
      <c r="U7" s="10">
        <f t="shared" si="0"/>
        <v>0</v>
      </c>
      <c r="V7" s="10">
        <f t="shared" si="0"/>
        <v>0</v>
      </c>
      <c r="W7" s="10">
        <f t="shared" si="0"/>
        <v>2823</v>
      </c>
      <c r="X7" s="10">
        <f t="shared" si="0"/>
        <v>0</v>
      </c>
      <c r="Y7" s="16">
        <f t="shared" si="0"/>
        <v>26303</v>
      </c>
      <c r="Z7" s="16">
        <f t="shared" si="0"/>
        <v>0</v>
      </c>
      <c r="AA7" s="9">
        <f t="shared" si="0"/>
        <v>0</v>
      </c>
      <c r="AB7" s="9">
        <f t="shared" si="0"/>
        <v>0</v>
      </c>
      <c r="AC7" s="9">
        <f t="shared" si="0"/>
        <v>0</v>
      </c>
      <c r="AD7" s="9">
        <f t="shared" si="0"/>
        <v>-528</v>
      </c>
      <c r="AE7" s="16">
        <f t="shared" si="0"/>
        <v>25775</v>
      </c>
      <c r="AF7" s="16">
        <f t="shared" si="0"/>
        <v>0</v>
      </c>
      <c r="AG7" s="9">
        <f t="shared" si="0"/>
        <v>0</v>
      </c>
      <c r="AH7" s="9">
        <f t="shared" si="0"/>
        <v>0</v>
      </c>
      <c r="AI7" s="9">
        <f t="shared" si="0"/>
        <v>0</v>
      </c>
      <c r="AJ7" s="9">
        <f t="shared" si="0"/>
        <v>0</v>
      </c>
      <c r="AK7" s="28">
        <f t="shared" si="0"/>
        <v>25775</v>
      </c>
      <c r="AL7" s="28">
        <f t="shared" si="0"/>
        <v>0</v>
      </c>
      <c r="AM7" s="9">
        <f t="shared" ref="AM7:BR7" si="1">AM8+AM26</f>
        <v>0</v>
      </c>
      <c r="AN7" s="9">
        <f t="shared" si="1"/>
        <v>0</v>
      </c>
      <c r="AO7" s="9">
        <f t="shared" si="1"/>
        <v>0</v>
      </c>
      <c r="AP7" s="9">
        <f t="shared" si="1"/>
        <v>0</v>
      </c>
      <c r="AQ7" s="16">
        <f t="shared" si="1"/>
        <v>25775</v>
      </c>
      <c r="AR7" s="16">
        <f t="shared" si="1"/>
        <v>0</v>
      </c>
      <c r="AS7" s="9">
        <f t="shared" si="1"/>
        <v>0</v>
      </c>
      <c r="AT7" s="9">
        <f t="shared" si="1"/>
        <v>0</v>
      </c>
      <c r="AU7" s="9">
        <f t="shared" si="1"/>
        <v>0</v>
      </c>
      <c r="AV7" s="9">
        <f t="shared" si="1"/>
        <v>0</v>
      </c>
      <c r="AW7" s="16">
        <f t="shared" si="1"/>
        <v>25775</v>
      </c>
      <c r="AX7" s="16">
        <f t="shared" si="1"/>
        <v>0</v>
      </c>
      <c r="AY7" s="9">
        <f t="shared" si="1"/>
        <v>0</v>
      </c>
      <c r="AZ7" s="9">
        <f t="shared" si="1"/>
        <v>20649</v>
      </c>
      <c r="BA7" s="9">
        <f t="shared" si="1"/>
        <v>0</v>
      </c>
      <c r="BB7" s="9">
        <f t="shared" si="1"/>
        <v>0</v>
      </c>
      <c r="BC7" s="16">
        <f t="shared" si="1"/>
        <v>46424</v>
      </c>
      <c r="BD7" s="16">
        <f t="shared" si="1"/>
        <v>20649</v>
      </c>
      <c r="BE7" s="6"/>
    </row>
    <row r="8" spans="1:57" ht="18" customHeight="1" x14ac:dyDescent="0.3">
      <c r="A8" s="22" t="s">
        <v>19</v>
      </c>
      <c r="B8" s="11">
        <f>B7</f>
        <v>910</v>
      </c>
      <c r="C8" s="11" t="s">
        <v>9</v>
      </c>
      <c r="D8" s="11" t="s">
        <v>20</v>
      </c>
      <c r="E8" s="11"/>
      <c r="F8" s="11"/>
      <c r="G8" s="17">
        <f t="shared" ref="G8:AL8" si="2">G9+G14+G20</f>
        <v>5567</v>
      </c>
      <c r="H8" s="17">
        <f t="shared" si="2"/>
        <v>0</v>
      </c>
      <c r="I8" s="10">
        <f t="shared" si="2"/>
        <v>0</v>
      </c>
      <c r="J8" s="10">
        <f t="shared" si="2"/>
        <v>0</v>
      </c>
      <c r="K8" s="10">
        <f t="shared" si="2"/>
        <v>0</v>
      </c>
      <c r="L8" s="10">
        <f t="shared" si="2"/>
        <v>0</v>
      </c>
      <c r="M8" s="17">
        <f t="shared" si="2"/>
        <v>5567</v>
      </c>
      <c r="N8" s="17">
        <f t="shared" si="2"/>
        <v>0</v>
      </c>
      <c r="O8" s="10">
        <f t="shared" si="2"/>
        <v>0</v>
      </c>
      <c r="P8" s="10">
        <f t="shared" si="2"/>
        <v>0</v>
      </c>
      <c r="Q8" s="10">
        <f t="shared" si="2"/>
        <v>0</v>
      </c>
      <c r="R8" s="10">
        <f t="shared" si="2"/>
        <v>0</v>
      </c>
      <c r="S8" s="17">
        <f t="shared" si="2"/>
        <v>5567</v>
      </c>
      <c r="T8" s="17">
        <f t="shared" si="2"/>
        <v>0</v>
      </c>
      <c r="U8" s="10">
        <f t="shared" si="2"/>
        <v>0</v>
      </c>
      <c r="V8" s="10">
        <f t="shared" si="2"/>
        <v>0</v>
      </c>
      <c r="W8" s="10">
        <f t="shared" si="2"/>
        <v>0</v>
      </c>
      <c r="X8" s="10">
        <f t="shared" si="2"/>
        <v>0</v>
      </c>
      <c r="Y8" s="17">
        <f t="shared" si="2"/>
        <v>5567</v>
      </c>
      <c r="Z8" s="17">
        <f t="shared" si="2"/>
        <v>0</v>
      </c>
      <c r="AA8" s="10">
        <f t="shared" si="2"/>
        <v>0</v>
      </c>
      <c r="AB8" s="10">
        <f t="shared" si="2"/>
        <v>0</v>
      </c>
      <c r="AC8" s="10">
        <f t="shared" si="2"/>
        <v>0</v>
      </c>
      <c r="AD8" s="10">
        <f t="shared" si="2"/>
        <v>0</v>
      </c>
      <c r="AE8" s="17">
        <f t="shared" si="2"/>
        <v>5567</v>
      </c>
      <c r="AF8" s="17">
        <f t="shared" si="2"/>
        <v>0</v>
      </c>
      <c r="AG8" s="10">
        <f t="shared" si="2"/>
        <v>0</v>
      </c>
      <c r="AH8" s="10">
        <f t="shared" si="2"/>
        <v>0</v>
      </c>
      <c r="AI8" s="10">
        <f t="shared" si="2"/>
        <v>0</v>
      </c>
      <c r="AJ8" s="10">
        <f t="shared" si="2"/>
        <v>0</v>
      </c>
      <c r="AK8" s="29">
        <f t="shared" si="2"/>
        <v>5567</v>
      </c>
      <c r="AL8" s="29">
        <f t="shared" si="2"/>
        <v>0</v>
      </c>
      <c r="AM8" s="10">
        <f t="shared" ref="AM8:BR8" si="3">AM9+AM14+AM20</f>
        <v>0</v>
      </c>
      <c r="AN8" s="10">
        <f t="shared" si="3"/>
        <v>0</v>
      </c>
      <c r="AO8" s="10">
        <f t="shared" si="3"/>
        <v>0</v>
      </c>
      <c r="AP8" s="10">
        <f t="shared" si="3"/>
        <v>0</v>
      </c>
      <c r="AQ8" s="17">
        <f t="shared" si="3"/>
        <v>5567</v>
      </c>
      <c r="AR8" s="17">
        <f t="shared" si="3"/>
        <v>0</v>
      </c>
      <c r="AS8" s="10">
        <f t="shared" si="3"/>
        <v>0</v>
      </c>
      <c r="AT8" s="10">
        <f t="shared" si="3"/>
        <v>0</v>
      </c>
      <c r="AU8" s="10">
        <f t="shared" si="3"/>
        <v>0</v>
      </c>
      <c r="AV8" s="10">
        <f t="shared" si="3"/>
        <v>0</v>
      </c>
      <c r="AW8" s="17">
        <f t="shared" si="3"/>
        <v>5567</v>
      </c>
      <c r="AX8" s="17">
        <f t="shared" si="3"/>
        <v>0</v>
      </c>
      <c r="AY8" s="10">
        <f t="shared" si="3"/>
        <v>0</v>
      </c>
      <c r="AZ8" s="10">
        <f t="shared" si="3"/>
        <v>0</v>
      </c>
      <c r="BA8" s="10">
        <f t="shared" si="3"/>
        <v>0</v>
      </c>
      <c r="BB8" s="10">
        <f t="shared" si="3"/>
        <v>0</v>
      </c>
      <c r="BC8" s="17">
        <f t="shared" si="3"/>
        <v>5567</v>
      </c>
      <c r="BD8" s="17">
        <f t="shared" si="3"/>
        <v>0</v>
      </c>
    </row>
    <row r="9" spans="1:57" ht="50.4" hidden="1" customHeight="1" x14ac:dyDescent="0.3">
      <c r="A9" s="19" t="s">
        <v>51</v>
      </c>
      <c r="B9" s="12">
        <f>B26</f>
        <v>910</v>
      </c>
      <c r="C9" s="12" t="s">
        <v>9</v>
      </c>
      <c r="D9" s="12" t="s">
        <v>20</v>
      </c>
      <c r="E9" s="12" t="s">
        <v>28</v>
      </c>
      <c r="F9" s="12"/>
      <c r="G9" s="10">
        <f t="shared" ref="G9:R12" si="4">G10</f>
        <v>1800</v>
      </c>
      <c r="H9" s="10">
        <f t="shared" si="4"/>
        <v>0</v>
      </c>
      <c r="I9" s="10">
        <f t="shared" si="4"/>
        <v>0</v>
      </c>
      <c r="J9" s="10">
        <f t="shared" si="4"/>
        <v>0</v>
      </c>
      <c r="K9" s="10">
        <f t="shared" si="4"/>
        <v>0</v>
      </c>
      <c r="L9" s="10">
        <f t="shared" si="4"/>
        <v>0</v>
      </c>
      <c r="M9" s="10">
        <f t="shared" si="4"/>
        <v>1800</v>
      </c>
      <c r="N9" s="10">
        <f t="shared" si="4"/>
        <v>0</v>
      </c>
      <c r="O9" s="10">
        <f t="shared" si="4"/>
        <v>0</v>
      </c>
      <c r="P9" s="10">
        <f t="shared" si="4"/>
        <v>0</v>
      </c>
      <c r="Q9" s="10">
        <f t="shared" si="4"/>
        <v>0</v>
      </c>
      <c r="R9" s="10">
        <f t="shared" si="4"/>
        <v>0</v>
      </c>
      <c r="S9" s="10">
        <f t="shared" ref="S9:AH12" si="5">S10</f>
        <v>1800</v>
      </c>
      <c r="T9" s="10">
        <f t="shared" si="5"/>
        <v>0</v>
      </c>
      <c r="U9" s="10">
        <f t="shared" si="5"/>
        <v>0</v>
      </c>
      <c r="V9" s="10">
        <f t="shared" si="5"/>
        <v>0</v>
      </c>
      <c r="W9" s="10">
        <f t="shared" si="5"/>
        <v>0</v>
      </c>
      <c r="X9" s="10">
        <f t="shared" si="5"/>
        <v>0</v>
      </c>
      <c r="Y9" s="10">
        <f t="shared" si="5"/>
        <v>1800</v>
      </c>
      <c r="Z9" s="10">
        <f t="shared" si="5"/>
        <v>0</v>
      </c>
      <c r="AA9" s="10">
        <f t="shared" si="5"/>
        <v>0</v>
      </c>
      <c r="AB9" s="10">
        <f t="shared" si="5"/>
        <v>0</v>
      </c>
      <c r="AC9" s="10">
        <f t="shared" si="5"/>
        <v>0</v>
      </c>
      <c r="AD9" s="10">
        <f t="shared" si="5"/>
        <v>0</v>
      </c>
      <c r="AE9" s="10">
        <f t="shared" si="5"/>
        <v>1800</v>
      </c>
      <c r="AF9" s="10">
        <f t="shared" si="5"/>
        <v>0</v>
      </c>
      <c r="AG9" s="10">
        <f t="shared" si="5"/>
        <v>0</v>
      </c>
      <c r="AH9" s="10">
        <f t="shared" si="5"/>
        <v>0</v>
      </c>
      <c r="AI9" s="10">
        <f t="shared" ref="AG9:AV12" si="6">AI10</f>
        <v>0</v>
      </c>
      <c r="AJ9" s="10">
        <f t="shared" si="6"/>
        <v>0</v>
      </c>
      <c r="AK9" s="25">
        <f t="shared" si="6"/>
        <v>1800</v>
      </c>
      <c r="AL9" s="25">
        <f t="shared" si="6"/>
        <v>0</v>
      </c>
      <c r="AM9" s="10">
        <f t="shared" si="6"/>
        <v>0</v>
      </c>
      <c r="AN9" s="10">
        <f t="shared" si="6"/>
        <v>0</v>
      </c>
      <c r="AO9" s="10">
        <f t="shared" si="6"/>
        <v>0</v>
      </c>
      <c r="AP9" s="10">
        <f t="shared" si="6"/>
        <v>0</v>
      </c>
      <c r="AQ9" s="10">
        <f t="shared" si="6"/>
        <v>1800</v>
      </c>
      <c r="AR9" s="10">
        <f t="shared" si="6"/>
        <v>0</v>
      </c>
      <c r="AS9" s="10">
        <f t="shared" si="6"/>
        <v>0</v>
      </c>
      <c r="AT9" s="10">
        <f t="shared" si="6"/>
        <v>0</v>
      </c>
      <c r="AU9" s="10">
        <f t="shared" si="6"/>
        <v>0</v>
      </c>
      <c r="AV9" s="10">
        <f t="shared" si="6"/>
        <v>0</v>
      </c>
      <c r="AW9" s="10">
        <f t="shared" ref="AS9:BD12" si="7">AW10</f>
        <v>1800</v>
      </c>
      <c r="AX9" s="10">
        <f t="shared" si="7"/>
        <v>0</v>
      </c>
      <c r="AY9" s="10">
        <f t="shared" si="7"/>
        <v>0</v>
      </c>
      <c r="AZ9" s="10">
        <f t="shared" si="7"/>
        <v>0</v>
      </c>
      <c r="BA9" s="10">
        <f t="shared" si="7"/>
        <v>0</v>
      </c>
      <c r="BB9" s="10">
        <f t="shared" si="7"/>
        <v>0</v>
      </c>
      <c r="BC9" s="10">
        <f t="shared" si="7"/>
        <v>1800</v>
      </c>
      <c r="BD9" s="10">
        <f t="shared" si="7"/>
        <v>0</v>
      </c>
    </row>
    <row r="10" spans="1:57" ht="16.8" hidden="1" customHeight="1" x14ac:dyDescent="0.3">
      <c r="A10" s="19" t="s">
        <v>8</v>
      </c>
      <c r="B10" s="12">
        <f>B27</f>
        <v>910</v>
      </c>
      <c r="C10" s="12" t="s">
        <v>9</v>
      </c>
      <c r="D10" s="12" t="s">
        <v>20</v>
      </c>
      <c r="E10" s="12" t="s">
        <v>29</v>
      </c>
      <c r="F10" s="12"/>
      <c r="G10" s="10">
        <f t="shared" si="4"/>
        <v>1800</v>
      </c>
      <c r="H10" s="10">
        <f t="shared" si="4"/>
        <v>0</v>
      </c>
      <c r="I10" s="10">
        <f t="shared" si="4"/>
        <v>0</v>
      </c>
      <c r="J10" s="10">
        <f t="shared" si="4"/>
        <v>0</v>
      </c>
      <c r="K10" s="10">
        <f t="shared" si="4"/>
        <v>0</v>
      </c>
      <c r="L10" s="10">
        <f t="shared" si="4"/>
        <v>0</v>
      </c>
      <c r="M10" s="10">
        <f t="shared" si="4"/>
        <v>1800</v>
      </c>
      <c r="N10" s="10">
        <f t="shared" si="4"/>
        <v>0</v>
      </c>
      <c r="O10" s="10">
        <f t="shared" si="4"/>
        <v>0</v>
      </c>
      <c r="P10" s="10">
        <f t="shared" si="4"/>
        <v>0</v>
      </c>
      <c r="Q10" s="10">
        <f t="shared" si="4"/>
        <v>0</v>
      </c>
      <c r="R10" s="10">
        <f t="shared" si="4"/>
        <v>0</v>
      </c>
      <c r="S10" s="10">
        <f t="shared" si="5"/>
        <v>1800</v>
      </c>
      <c r="T10" s="10">
        <f t="shared" si="5"/>
        <v>0</v>
      </c>
      <c r="U10" s="10">
        <f t="shared" si="5"/>
        <v>0</v>
      </c>
      <c r="V10" s="10">
        <f t="shared" si="5"/>
        <v>0</v>
      </c>
      <c r="W10" s="10">
        <f t="shared" si="5"/>
        <v>0</v>
      </c>
      <c r="X10" s="10">
        <f t="shared" si="5"/>
        <v>0</v>
      </c>
      <c r="Y10" s="10">
        <f t="shared" si="5"/>
        <v>1800</v>
      </c>
      <c r="Z10" s="10">
        <f t="shared" si="5"/>
        <v>0</v>
      </c>
      <c r="AA10" s="10">
        <f t="shared" si="5"/>
        <v>0</v>
      </c>
      <c r="AB10" s="10">
        <f t="shared" si="5"/>
        <v>0</v>
      </c>
      <c r="AC10" s="10">
        <f t="shared" si="5"/>
        <v>0</v>
      </c>
      <c r="AD10" s="10">
        <f t="shared" si="5"/>
        <v>0</v>
      </c>
      <c r="AE10" s="10">
        <f t="shared" si="5"/>
        <v>1800</v>
      </c>
      <c r="AF10" s="10">
        <f t="shared" si="5"/>
        <v>0</v>
      </c>
      <c r="AG10" s="10">
        <f t="shared" si="6"/>
        <v>0</v>
      </c>
      <c r="AH10" s="10">
        <f t="shared" si="6"/>
        <v>0</v>
      </c>
      <c r="AI10" s="10">
        <f t="shared" si="6"/>
        <v>0</v>
      </c>
      <c r="AJ10" s="10">
        <f t="shared" si="6"/>
        <v>0</v>
      </c>
      <c r="AK10" s="25">
        <f t="shared" si="6"/>
        <v>1800</v>
      </c>
      <c r="AL10" s="25">
        <f t="shared" si="6"/>
        <v>0</v>
      </c>
      <c r="AM10" s="10">
        <f t="shared" si="6"/>
        <v>0</v>
      </c>
      <c r="AN10" s="10">
        <f t="shared" si="6"/>
        <v>0</v>
      </c>
      <c r="AO10" s="10">
        <f t="shared" si="6"/>
        <v>0</v>
      </c>
      <c r="AP10" s="10">
        <f t="shared" si="6"/>
        <v>0</v>
      </c>
      <c r="AQ10" s="10">
        <f t="shared" si="6"/>
        <v>1800</v>
      </c>
      <c r="AR10" s="10">
        <f t="shared" si="6"/>
        <v>0</v>
      </c>
      <c r="AS10" s="10">
        <f t="shared" si="7"/>
        <v>0</v>
      </c>
      <c r="AT10" s="10">
        <f t="shared" si="7"/>
        <v>0</v>
      </c>
      <c r="AU10" s="10">
        <f t="shared" si="7"/>
        <v>0</v>
      </c>
      <c r="AV10" s="10">
        <f t="shared" si="7"/>
        <v>0</v>
      </c>
      <c r="AW10" s="10">
        <f t="shared" si="7"/>
        <v>1800</v>
      </c>
      <c r="AX10" s="10">
        <f t="shared" si="7"/>
        <v>0</v>
      </c>
      <c r="AY10" s="10">
        <f t="shared" si="7"/>
        <v>0</v>
      </c>
      <c r="AZ10" s="10">
        <f t="shared" si="7"/>
        <v>0</v>
      </c>
      <c r="BA10" s="10">
        <f t="shared" si="7"/>
        <v>0</v>
      </c>
      <c r="BB10" s="10">
        <f t="shared" si="7"/>
        <v>0</v>
      </c>
      <c r="BC10" s="10">
        <f t="shared" si="7"/>
        <v>1800</v>
      </c>
      <c r="BD10" s="10">
        <f t="shared" si="7"/>
        <v>0</v>
      </c>
    </row>
    <row r="11" spans="1:57" ht="33.6" hidden="1" customHeight="1" x14ac:dyDescent="0.3">
      <c r="A11" s="23" t="s">
        <v>30</v>
      </c>
      <c r="B11" s="12">
        <f>B28</f>
        <v>910</v>
      </c>
      <c r="C11" s="12" t="s">
        <v>9</v>
      </c>
      <c r="D11" s="12" t="s">
        <v>20</v>
      </c>
      <c r="E11" s="12" t="s">
        <v>31</v>
      </c>
      <c r="F11" s="12"/>
      <c r="G11" s="10">
        <f t="shared" si="4"/>
        <v>1800</v>
      </c>
      <c r="H11" s="10">
        <f t="shared" si="4"/>
        <v>0</v>
      </c>
      <c r="I11" s="10">
        <f t="shared" si="4"/>
        <v>0</v>
      </c>
      <c r="J11" s="10">
        <f t="shared" si="4"/>
        <v>0</v>
      </c>
      <c r="K11" s="10">
        <f t="shared" si="4"/>
        <v>0</v>
      </c>
      <c r="L11" s="10">
        <f t="shared" si="4"/>
        <v>0</v>
      </c>
      <c r="M11" s="10">
        <f t="shared" si="4"/>
        <v>1800</v>
      </c>
      <c r="N11" s="10">
        <f t="shared" si="4"/>
        <v>0</v>
      </c>
      <c r="O11" s="10">
        <f t="shared" si="4"/>
        <v>0</v>
      </c>
      <c r="P11" s="10">
        <f t="shared" si="4"/>
        <v>0</v>
      </c>
      <c r="Q11" s="10">
        <f t="shared" si="4"/>
        <v>0</v>
      </c>
      <c r="R11" s="10">
        <f t="shared" si="4"/>
        <v>0</v>
      </c>
      <c r="S11" s="10">
        <f t="shared" si="5"/>
        <v>1800</v>
      </c>
      <c r="T11" s="10">
        <f t="shared" si="5"/>
        <v>0</v>
      </c>
      <c r="U11" s="10">
        <f t="shared" si="5"/>
        <v>0</v>
      </c>
      <c r="V11" s="10">
        <f t="shared" si="5"/>
        <v>0</v>
      </c>
      <c r="W11" s="10">
        <f t="shared" si="5"/>
        <v>0</v>
      </c>
      <c r="X11" s="10">
        <f t="shared" si="5"/>
        <v>0</v>
      </c>
      <c r="Y11" s="10">
        <f t="shared" si="5"/>
        <v>1800</v>
      </c>
      <c r="Z11" s="10">
        <f t="shared" si="5"/>
        <v>0</v>
      </c>
      <c r="AA11" s="10">
        <f t="shared" si="5"/>
        <v>0</v>
      </c>
      <c r="AB11" s="10">
        <f t="shared" si="5"/>
        <v>0</v>
      </c>
      <c r="AC11" s="10">
        <f t="shared" si="5"/>
        <v>0</v>
      </c>
      <c r="AD11" s="10">
        <f t="shared" si="5"/>
        <v>0</v>
      </c>
      <c r="AE11" s="10">
        <f t="shared" si="5"/>
        <v>1800</v>
      </c>
      <c r="AF11" s="10">
        <f t="shared" si="5"/>
        <v>0</v>
      </c>
      <c r="AG11" s="10">
        <f t="shared" si="6"/>
        <v>0</v>
      </c>
      <c r="AH11" s="10">
        <f t="shared" si="6"/>
        <v>0</v>
      </c>
      <c r="AI11" s="10">
        <f t="shared" si="6"/>
        <v>0</v>
      </c>
      <c r="AJ11" s="10">
        <f t="shared" si="6"/>
        <v>0</v>
      </c>
      <c r="AK11" s="25">
        <f t="shared" si="6"/>
        <v>1800</v>
      </c>
      <c r="AL11" s="25">
        <f t="shared" si="6"/>
        <v>0</v>
      </c>
      <c r="AM11" s="10">
        <f t="shared" si="6"/>
        <v>0</v>
      </c>
      <c r="AN11" s="10">
        <f t="shared" si="6"/>
        <v>0</v>
      </c>
      <c r="AO11" s="10">
        <f t="shared" si="6"/>
        <v>0</v>
      </c>
      <c r="AP11" s="10">
        <f t="shared" si="6"/>
        <v>0</v>
      </c>
      <c r="AQ11" s="10">
        <f t="shared" si="6"/>
        <v>1800</v>
      </c>
      <c r="AR11" s="10">
        <f t="shared" si="6"/>
        <v>0</v>
      </c>
      <c r="AS11" s="10">
        <f t="shared" si="7"/>
        <v>0</v>
      </c>
      <c r="AT11" s="10">
        <f t="shared" si="7"/>
        <v>0</v>
      </c>
      <c r="AU11" s="10">
        <f t="shared" si="7"/>
        <v>0</v>
      </c>
      <c r="AV11" s="10">
        <f t="shared" si="7"/>
        <v>0</v>
      </c>
      <c r="AW11" s="10">
        <f t="shared" si="7"/>
        <v>1800</v>
      </c>
      <c r="AX11" s="10">
        <f t="shared" si="7"/>
        <v>0</v>
      </c>
      <c r="AY11" s="10">
        <f t="shared" si="7"/>
        <v>0</v>
      </c>
      <c r="AZ11" s="10">
        <f t="shared" si="7"/>
        <v>0</v>
      </c>
      <c r="BA11" s="10">
        <f t="shared" si="7"/>
        <v>0</v>
      </c>
      <c r="BB11" s="10">
        <f t="shared" si="7"/>
        <v>0</v>
      </c>
      <c r="BC11" s="10">
        <f t="shared" si="7"/>
        <v>1800</v>
      </c>
      <c r="BD11" s="10">
        <f t="shared" si="7"/>
        <v>0</v>
      </c>
    </row>
    <row r="12" spans="1:57" ht="33.6" hidden="1" customHeight="1" x14ac:dyDescent="0.3">
      <c r="A12" s="20" t="s">
        <v>41</v>
      </c>
      <c r="B12" s="12">
        <f>B29</f>
        <v>910</v>
      </c>
      <c r="C12" s="12" t="s">
        <v>9</v>
      </c>
      <c r="D12" s="12" t="s">
        <v>20</v>
      </c>
      <c r="E12" s="12" t="s">
        <v>31</v>
      </c>
      <c r="F12" s="12" t="s">
        <v>13</v>
      </c>
      <c r="G12" s="10">
        <f t="shared" si="4"/>
        <v>1800</v>
      </c>
      <c r="H12" s="10">
        <f t="shared" si="4"/>
        <v>0</v>
      </c>
      <c r="I12" s="10">
        <f t="shared" si="4"/>
        <v>0</v>
      </c>
      <c r="J12" s="10">
        <f t="shared" si="4"/>
        <v>0</v>
      </c>
      <c r="K12" s="10">
        <f t="shared" si="4"/>
        <v>0</v>
      </c>
      <c r="L12" s="10">
        <f t="shared" si="4"/>
        <v>0</v>
      </c>
      <c r="M12" s="10">
        <f t="shared" si="4"/>
        <v>1800</v>
      </c>
      <c r="N12" s="10">
        <f t="shared" si="4"/>
        <v>0</v>
      </c>
      <c r="O12" s="10">
        <f t="shared" si="4"/>
        <v>0</v>
      </c>
      <c r="P12" s="10">
        <f t="shared" si="4"/>
        <v>0</v>
      </c>
      <c r="Q12" s="10">
        <f t="shared" si="4"/>
        <v>0</v>
      </c>
      <c r="R12" s="10">
        <f t="shared" si="4"/>
        <v>0</v>
      </c>
      <c r="S12" s="10">
        <f t="shared" si="5"/>
        <v>1800</v>
      </c>
      <c r="T12" s="10">
        <f t="shared" si="5"/>
        <v>0</v>
      </c>
      <c r="U12" s="10">
        <f t="shared" si="5"/>
        <v>0</v>
      </c>
      <c r="V12" s="10">
        <f t="shared" si="5"/>
        <v>0</v>
      </c>
      <c r="W12" s="10">
        <f t="shared" si="5"/>
        <v>0</v>
      </c>
      <c r="X12" s="10">
        <f t="shared" si="5"/>
        <v>0</v>
      </c>
      <c r="Y12" s="10">
        <f t="shared" si="5"/>
        <v>1800</v>
      </c>
      <c r="Z12" s="10">
        <f t="shared" si="5"/>
        <v>0</v>
      </c>
      <c r="AA12" s="10">
        <f t="shared" si="5"/>
        <v>0</v>
      </c>
      <c r="AB12" s="10">
        <f t="shared" si="5"/>
        <v>0</v>
      </c>
      <c r="AC12" s="10">
        <f t="shared" si="5"/>
        <v>0</v>
      </c>
      <c r="AD12" s="10">
        <f t="shared" si="5"/>
        <v>0</v>
      </c>
      <c r="AE12" s="10">
        <f t="shared" si="5"/>
        <v>1800</v>
      </c>
      <c r="AF12" s="10">
        <f t="shared" si="5"/>
        <v>0</v>
      </c>
      <c r="AG12" s="10">
        <f t="shared" si="6"/>
        <v>0</v>
      </c>
      <c r="AH12" s="10">
        <f t="shared" si="6"/>
        <v>0</v>
      </c>
      <c r="AI12" s="10">
        <f t="shared" si="6"/>
        <v>0</v>
      </c>
      <c r="AJ12" s="10">
        <f t="shared" si="6"/>
        <v>0</v>
      </c>
      <c r="AK12" s="25">
        <f t="shared" si="6"/>
        <v>1800</v>
      </c>
      <c r="AL12" s="25">
        <f t="shared" si="6"/>
        <v>0</v>
      </c>
      <c r="AM12" s="10">
        <f t="shared" si="6"/>
        <v>0</v>
      </c>
      <c r="AN12" s="10">
        <f t="shared" si="6"/>
        <v>0</v>
      </c>
      <c r="AO12" s="10">
        <f t="shared" si="6"/>
        <v>0</v>
      </c>
      <c r="AP12" s="10">
        <f t="shared" si="6"/>
        <v>0</v>
      </c>
      <c r="AQ12" s="10">
        <f t="shared" si="6"/>
        <v>1800</v>
      </c>
      <c r="AR12" s="10">
        <f t="shared" si="6"/>
        <v>0</v>
      </c>
      <c r="AS12" s="10">
        <f t="shared" si="7"/>
        <v>0</v>
      </c>
      <c r="AT12" s="10">
        <f t="shared" si="7"/>
        <v>0</v>
      </c>
      <c r="AU12" s="10">
        <f t="shared" si="7"/>
        <v>0</v>
      </c>
      <c r="AV12" s="10">
        <f t="shared" si="7"/>
        <v>0</v>
      </c>
      <c r="AW12" s="10">
        <f t="shared" si="7"/>
        <v>1800</v>
      </c>
      <c r="AX12" s="10">
        <f t="shared" si="7"/>
        <v>0</v>
      </c>
      <c r="AY12" s="10">
        <f t="shared" si="7"/>
        <v>0</v>
      </c>
      <c r="AZ12" s="10">
        <f t="shared" si="7"/>
        <v>0</v>
      </c>
      <c r="BA12" s="10">
        <f t="shared" si="7"/>
        <v>0</v>
      </c>
      <c r="BB12" s="10">
        <f t="shared" si="7"/>
        <v>0</v>
      </c>
      <c r="BC12" s="10">
        <f t="shared" si="7"/>
        <v>1800</v>
      </c>
      <c r="BD12" s="10">
        <f t="shared" si="7"/>
        <v>0</v>
      </c>
    </row>
    <row r="13" spans="1:57" ht="33.6" x14ac:dyDescent="0.3">
      <c r="A13" s="19" t="s">
        <v>15</v>
      </c>
      <c r="B13" s="12">
        <f>B30</f>
        <v>910</v>
      </c>
      <c r="C13" s="12" t="s">
        <v>9</v>
      </c>
      <c r="D13" s="12" t="s">
        <v>20</v>
      </c>
      <c r="E13" s="12" t="s">
        <v>31</v>
      </c>
      <c r="F13" s="12" t="s">
        <v>16</v>
      </c>
      <c r="G13" s="10">
        <v>1800</v>
      </c>
      <c r="H13" s="13"/>
      <c r="I13" s="10"/>
      <c r="J13" s="10"/>
      <c r="K13" s="10"/>
      <c r="L13" s="10"/>
      <c r="M13" s="10">
        <f>G13+I13+J13+K13+L13</f>
        <v>1800</v>
      </c>
      <c r="N13" s="10">
        <f>H13+J13</f>
        <v>0</v>
      </c>
      <c r="O13" s="10"/>
      <c r="P13" s="10"/>
      <c r="Q13" s="10"/>
      <c r="R13" s="10"/>
      <c r="S13" s="10">
        <f>M13+O13+P13+Q13+R13</f>
        <v>1800</v>
      </c>
      <c r="T13" s="10">
        <f>N13+P13</f>
        <v>0</v>
      </c>
      <c r="U13" s="10"/>
      <c r="V13" s="10"/>
      <c r="W13" s="10"/>
      <c r="X13" s="10"/>
      <c r="Y13" s="10">
        <f>S13+U13+V13+W13+X13</f>
        <v>1800</v>
      </c>
      <c r="Z13" s="10">
        <f>T13+V13</f>
        <v>0</v>
      </c>
      <c r="AA13" s="10"/>
      <c r="AB13" s="10"/>
      <c r="AC13" s="10"/>
      <c r="AD13" s="10"/>
      <c r="AE13" s="10">
        <f>Y13+AA13+AB13+AC13+AD13</f>
        <v>1800</v>
      </c>
      <c r="AF13" s="10">
        <f>Z13+AB13</f>
        <v>0</v>
      </c>
      <c r="AG13" s="10"/>
      <c r="AH13" s="10"/>
      <c r="AI13" s="10"/>
      <c r="AJ13" s="10"/>
      <c r="AK13" s="25">
        <f>AE13+AG13+AH13+AI13+AJ13</f>
        <v>1800</v>
      </c>
      <c r="AL13" s="25">
        <f>AF13+AH13</f>
        <v>0</v>
      </c>
      <c r="AM13" s="10"/>
      <c r="AN13" s="10"/>
      <c r="AO13" s="10"/>
      <c r="AP13" s="10"/>
      <c r="AQ13" s="10">
        <f>AK13+AM13+AN13+AO13+AP13</f>
        <v>1800</v>
      </c>
      <c r="AR13" s="10">
        <f>AL13+AN13</f>
        <v>0</v>
      </c>
      <c r="AS13" s="10"/>
      <c r="AT13" s="10"/>
      <c r="AU13" s="10"/>
      <c r="AV13" s="10"/>
      <c r="AW13" s="10">
        <f>AQ13+AS13+AT13+AU13+AV13</f>
        <v>1800</v>
      </c>
      <c r="AX13" s="10">
        <f>AR13+AT13</f>
        <v>0</v>
      </c>
      <c r="AY13" s="10"/>
      <c r="AZ13" s="10"/>
      <c r="BA13" s="10"/>
      <c r="BB13" s="10"/>
      <c r="BC13" s="10">
        <f>AW13+AY13+AZ13+BA13+BB13</f>
        <v>1800</v>
      </c>
      <c r="BD13" s="10">
        <f>AX13+AZ13</f>
        <v>0</v>
      </c>
    </row>
    <row r="14" spans="1:57" ht="50.4" hidden="1" x14ac:dyDescent="0.3">
      <c r="A14" s="19" t="s">
        <v>52</v>
      </c>
      <c r="B14" s="12">
        <f t="shared" ref="B14:B19" si="8">B13</f>
        <v>910</v>
      </c>
      <c r="C14" s="12" t="s">
        <v>9</v>
      </c>
      <c r="D14" s="12" t="s">
        <v>20</v>
      </c>
      <c r="E14" s="12" t="s">
        <v>32</v>
      </c>
      <c r="F14" s="12"/>
      <c r="G14" s="10">
        <f t="shared" ref="G14:R18" si="9">G15</f>
        <v>1267</v>
      </c>
      <c r="H14" s="10">
        <f t="shared" si="9"/>
        <v>0</v>
      </c>
      <c r="I14" s="10">
        <f t="shared" si="9"/>
        <v>0</v>
      </c>
      <c r="J14" s="10">
        <f t="shared" si="9"/>
        <v>0</v>
      </c>
      <c r="K14" s="10">
        <f t="shared" si="9"/>
        <v>0</v>
      </c>
      <c r="L14" s="10">
        <f t="shared" si="9"/>
        <v>0</v>
      </c>
      <c r="M14" s="10">
        <f t="shared" si="9"/>
        <v>1267</v>
      </c>
      <c r="N14" s="10">
        <f t="shared" si="9"/>
        <v>0</v>
      </c>
      <c r="O14" s="10">
        <f t="shared" si="9"/>
        <v>0</v>
      </c>
      <c r="P14" s="10">
        <f t="shared" si="9"/>
        <v>0</v>
      </c>
      <c r="Q14" s="10">
        <f t="shared" si="9"/>
        <v>0</v>
      </c>
      <c r="R14" s="10">
        <f t="shared" si="9"/>
        <v>0</v>
      </c>
      <c r="S14" s="10">
        <f t="shared" ref="S14:AH18" si="10">S15</f>
        <v>1267</v>
      </c>
      <c r="T14" s="10">
        <f t="shared" si="10"/>
        <v>0</v>
      </c>
      <c r="U14" s="10">
        <f t="shared" si="10"/>
        <v>0</v>
      </c>
      <c r="V14" s="10">
        <f t="shared" si="10"/>
        <v>0</v>
      </c>
      <c r="W14" s="10">
        <f t="shared" si="10"/>
        <v>0</v>
      </c>
      <c r="X14" s="10">
        <f t="shared" si="10"/>
        <v>0</v>
      </c>
      <c r="Y14" s="10">
        <f t="shared" si="10"/>
        <v>1267</v>
      </c>
      <c r="Z14" s="10">
        <f t="shared" si="10"/>
        <v>0</v>
      </c>
      <c r="AA14" s="10">
        <f t="shared" si="10"/>
        <v>0</v>
      </c>
      <c r="AB14" s="10">
        <f t="shared" si="10"/>
        <v>0</v>
      </c>
      <c r="AC14" s="10">
        <f t="shared" si="10"/>
        <v>0</v>
      </c>
      <c r="AD14" s="10">
        <f t="shared" si="10"/>
        <v>0</v>
      </c>
      <c r="AE14" s="10">
        <f t="shared" si="10"/>
        <v>1267</v>
      </c>
      <c r="AF14" s="10">
        <f t="shared" si="10"/>
        <v>0</v>
      </c>
      <c r="AG14" s="10">
        <f t="shared" si="10"/>
        <v>0</v>
      </c>
      <c r="AH14" s="10">
        <f t="shared" si="10"/>
        <v>0</v>
      </c>
      <c r="AI14" s="10">
        <f t="shared" ref="AG14:AV18" si="11">AI15</f>
        <v>0</v>
      </c>
      <c r="AJ14" s="10">
        <f t="shared" si="11"/>
        <v>0</v>
      </c>
      <c r="AK14" s="25">
        <f t="shared" si="11"/>
        <v>1267</v>
      </c>
      <c r="AL14" s="25">
        <f t="shared" si="11"/>
        <v>0</v>
      </c>
      <c r="AM14" s="10">
        <f t="shared" si="11"/>
        <v>0</v>
      </c>
      <c r="AN14" s="10">
        <f t="shared" si="11"/>
        <v>0</v>
      </c>
      <c r="AO14" s="10">
        <f t="shared" si="11"/>
        <v>0</v>
      </c>
      <c r="AP14" s="10">
        <f t="shared" si="11"/>
        <v>0</v>
      </c>
      <c r="AQ14" s="10">
        <f t="shared" si="11"/>
        <v>1267</v>
      </c>
      <c r="AR14" s="10">
        <f t="shared" si="11"/>
        <v>0</v>
      </c>
      <c r="AS14" s="10">
        <f t="shared" si="11"/>
        <v>0</v>
      </c>
      <c r="AT14" s="10">
        <f t="shared" si="11"/>
        <v>0</v>
      </c>
      <c r="AU14" s="10">
        <f t="shared" si="11"/>
        <v>0</v>
      </c>
      <c r="AV14" s="10">
        <f t="shared" si="11"/>
        <v>0</v>
      </c>
      <c r="AW14" s="10">
        <f t="shared" ref="AS14:BD18" si="12">AW15</f>
        <v>1267</v>
      </c>
      <c r="AX14" s="10">
        <f t="shared" si="12"/>
        <v>0</v>
      </c>
      <c r="AY14" s="10">
        <f t="shared" si="12"/>
        <v>0</v>
      </c>
      <c r="AZ14" s="10">
        <f t="shared" si="12"/>
        <v>0</v>
      </c>
      <c r="BA14" s="10">
        <f t="shared" si="12"/>
        <v>0</v>
      </c>
      <c r="BB14" s="10">
        <f t="shared" si="12"/>
        <v>0</v>
      </c>
      <c r="BC14" s="10">
        <f t="shared" si="12"/>
        <v>1267</v>
      </c>
      <c r="BD14" s="10">
        <f t="shared" si="12"/>
        <v>0</v>
      </c>
    </row>
    <row r="15" spans="1:57" hidden="1" x14ac:dyDescent="0.3">
      <c r="A15" s="19" t="s">
        <v>33</v>
      </c>
      <c r="B15" s="12">
        <f t="shared" si="8"/>
        <v>910</v>
      </c>
      <c r="C15" s="12" t="s">
        <v>9</v>
      </c>
      <c r="D15" s="12" t="s">
        <v>20</v>
      </c>
      <c r="E15" s="12" t="s">
        <v>39</v>
      </c>
      <c r="F15" s="12"/>
      <c r="G15" s="10">
        <f t="shared" si="9"/>
        <v>1267</v>
      </c>
      <c r="H15" s="10">
        <f t="shared" si="9"/>
        <v>0</v>
      </c>
      <c r="I15" s="10">
        <f t="shared" si="9"/>
        <v>0</v>
      </c>
      <c r="J15" s="10">
        <f t="shared" si="9"/>
        <v>0</v>
      </c>
      <c r="K15" s="10">
        <f t="shared" si="9"/>
        <v>0</v>
      </c>
      <c r="L15" s="10">
        <f t="shared" si="9"/>
        <v>0</v>
      </c>
      <c r="M15" s="10">
        <f t="shared" si="9"/>
        <v>1267</v>
      </c>
      <c r="N15" s="10">
        <f t="shared" si="9"/>
        <v>0</v>
      </c>
      <c r="O15" s="10">
        <f t="shared" si="9"/>
        <v>0</v>
      </c>
      <c r="P15" s="10">
        <f t="shared" si="9"/>
        <v>0</v>
      </c>
      <c r="Q15" s="10">
        <f t="shared" si="9"/>
        <v>0</v>
      </c>
      <c r="R15" s="10">
        <f t="shared" si="9"/>
        <v>0</v>
      </c>
      <c r="S15" s="10">
        <f t="shared" si="10"/>
        <v>1267</v>
      </c>
      <c r="T15" s="10">
        <f t="shared" si="10"/>
        <v>0</v>
      </c>
      <c r="U15" s="10">
        <f t="shared" si="10"/>
        <v>0</v>
      </c>
      <c r="V15" s="10">
        <f t="shared" si="10"/>
        <v>0</v>
      </c>
      <c r="W15" s="10">
        <f t="shared" si="10"/>
        <v>0</v>
      </c>
      <c r="X15" s="10">
        <f t="shared" si="10"/>
        <v>0</v>
      </c>
      <c r="Y15" s="10">
        <f t="shared" si="10"/>
        <v>1267</v>
      </c>
      <c r="Z15" s="10">
        <f t="shared" si="10"/>
        <v>0</v>
      </c>
      <c r="AA15" s="10">
        <f t="shared" si="10"/>
        <v>0</v>
      </c>
      <c r="AB15" s="10">
        <f t="shared" si="10"/>
        <v>0</v>
      </c>
      <c r="AC15" s="10">
        <f t="shared" si="10"/>
        <v>0</v>
      </c>
      <c r="AD15" s="10">
        <f t="shared" si="10"/>
        <v>0</v>
      </c>
      <c r="AE15" s="10">
        <f t="shared" si="10"/>
        <v>1267</v>
      </c>
      <c r="AF15" s="10">
        <f t="shared" si="10"/>
        <v>0</v>
      </c>
      <c r="AG15" s="10">
        <f t="shared" si="11"/>
        <v>0</v>
      </c>
      <c r="AH15" s="10">
        <f t="shared" si="11"/>
        <v>0</v>
      </c>
      <c r="AI15" s="10">
        <f t="shared" si="11"/>
        <v>0</v>
      </c>
      <c r="AJ15" s="10">
        <f t="shared" si="11"/>
        <v>0</v>
      </c>
      <c r="AK15" s="25">
        <f t="shared" si="11"/>
        <v>1267</v>
      </c>
      <c r="AL15" s="25">
        <f t="shared" si="11"/>
        <v>0</v>
      </c>
      <c r="AM15" s="10">
        <f t="shared" si="11"/>
        <v>0</v>
      </c>
      <c r="AN15" s="10">
        <f t="shared" si="11"/>
        <v>0</v>
      </c>
      <c r="AO15" s="10">
        <f t="shared" si="11"/>
        <v>0</v>
      </c>
      <c r="AP15" s="10">
        <f t="shared" si="11"/>
        <v>0</v>
      </c>
      <c r="AQ15" s="10">
        <f t="shared" si="11"/>
        <v>1267</v>
      </c>
      <c r="AR15" s="10">
        <f t="shared" si="11"/>
        <v>0</v>
      </c>
      <c r="AS15" s="10">
        <f t="shared" si="12"/>
        <v>0</v>
      </c>
      <c r="AT15" s="10">
        <f t="shared" si="12"/>
        <v>0</v>
      </c>
      <c r="AU15" s="10">
        <f t="shared" si="12"/>
        <v>0</v>
      </c>
      <c r="AV15" s="10">
        <f t="shared" si="12"/>
        <v>0</v>
      </c>
      <c r="AW15" s="10">
        <f t="shared" si="12"/>
        <v>1267</v>
      </c>
      <c r="AX15" s="10">
        <f t="shared" si="12"/>
        <v>0</v>
      </c>
      <c r="AY15" s="10">
        <f t="shared" si="12"/>
        <v>0</v>
      </c>
      <c r="AZ15" s="10">
        <f t="shared" si="12"/>
        <v>0</v>
      </c>
      <c r="BA15" s="10">
        <f t="shared" si="12"/>
        <v>0</v>
      </c>
      <c r="BB15" s="10">
        <f t="shared" si="12"/>
        <v>0</v>
      </c>
      <c r="BC15" s="10">
        <f t="shared" si="12"/>
        <v>1267</v>
      </c>
      <c r="BD15" s="10">
        <f t="shared" si="12"/>
        <v>0</v>
      </c>
    </row>
    <row r="16" spans="1:57" hidden="1" x14ac:dyDescent="0.3">
      <c r="A16" s="19" t="s">
        <v>8</v>
      </c>
      <c r="B16" s="12">
        <f t="shared" si="8"/>
        <v>910</v>
      </c>
      <c r="C16" s="12" t="s">
        <v>9</v>
      </c>
      <c r="D16" s="12" t="s">
        <v>20</v>
      </c>
      <c r="E16" s="12" t="s">
        <v>34</v>
      </c>
      <c r="F16" s="12"/>
      <c r="G16" s="10">
        <f t="shared" si="9"/>
        <v>1267</v>
      </c>
      <c r="H16" s="10">
        <f t="shared" si="9"/>
        <v>0</v>
      </c>
      <c r="I16" s="10">
        <f t="shared" si="9"/>
        <v>0</v>
      </c>
      <c r="J16" s="10">
        <f t="shared" si="9"/>
        <v>0</v>
      </c>
      <c r="K16" s="10">
        <f t="shared" si="9"/>
        <v>0</v>
      </c>
      <c r="L16" s="10">
        <f t="shared" si="9"/>
        <v>0</v>
      </c>
      <c r="M16" s="10">
        <f t="shared" si="9"/>
        <v>1267</v>
      </c>
      <c r="N16" s="10">
        <f t="shared" si="9"/>
        <v>0</v>
      </c>
      <c r="O16" s="10">
        <f t="shared" si="9"/>
        <v>0</v>
      </c>
      <c r="P16" s="10">
        <f t="shared" si="9"/>
        <v>0</v>
      </c>
      <c r="Q16" s="10">
        <f t="shared" si="9"/>
        <v>0</v>
      </c>
      <c r="R16" s="10">
        <f t="shared" si="9"/>
        <v>0</v>
      </c>
      <c r="S16" s="10">
        <f t="shared" si="10"/>
        <v>1267</v>
      </c>
      <c r="T16" s="10">
        <f t="shared" si="10"/>
        <v>0</v>
      </c>
      <c r="U16" s="10">
        <f t="shared" si="10"/>
        <v>0</v>
      </c>
      <c r="V16" s="10">
        <f t="shared" si="10"/>
        <v>0</v>
      </c>
      <c r="W16" s="10">
        <f t="shared" si="10"/>
        <v>0</v>
      </c>
      <c r="X16" s="10">
        <f t="shared" si="10"/>
        <v>0</v>
      </c>
      <c r="Y16" s="10">
        <f t="shared" si="10"/>
        <v>1267</v>
      </c>
      <c r="Z16" s="10">
        <f t="shared" si="10"/>
        <v>0</v>
      </c>
      <c r="AA16" s="10">
        <f t="shared" si="10"/>
        <v>0</v>
      </c>
      <c r="AB16" s="10">
        <f t="shared" si="10"/>
        <v>0</v>
      </c>
      <c r="AC16" s="10">
        <f t="shared" si="10"/>
        <v>0</v>
      </c>
      <c r="AD16" s="10">
        <f t="shared" si="10"/>
        <v>0</v>
      </c>
      <c r="AE16" s="10">
        <f t="shared" si="10"/>
        <v>1267</v>
      </c>
      <c r="AF16" s="10">
        <f t="shared" si="10"/>
        <v>0</v>
      </c>
      <c r="AG16" s="10">
        <f t="shared" si="11"/>
        <v>0</v>
      </c>
      <c r="AH16" s="10">
        <f t="shared" si="11"/>
        <v>0</v>
      </c>
      <c r="AI16" s="10">
        <f t="shared" si="11"/>
        <v>0</v>
      </c>
      <c r="AJ16" s="10">
        <f t="shared" si="11"/>
        <v>0</v>
      </c>
      <c r="AK16" s="25">
        <f t="shared" si="11"/>
        <v>1267</v>
      </c>
      <c r="AL16" s="25">
        <f t="shared" si="11"/>
        <v>0</v>
      </c>
      <c r="AM16" s="10">
        <f t="shared" si="11"/>
        <v>0</v>
      </c>
      <c r="AN16" s="10">
        <f t="shared" si="11"/>
        <v>0</v>
      </c>
      <c r="AO16" s="10">
        <f t="shared" si="11"/>
        <v>0</v>
      </c>
      <c r="AP16" s="10">
        <f t="shared" si="11"/>
        <v>0</v>
      </c>
      <c r="AQ16" s="10">
        <f t="shared" si="11"/>
        <v>1267</v>
      </c>
      <c r="AR16" s="10">
        <f t="shared" si="11"/>
        <v>0</v>
      </c>
      <c r="AS16" s="10">
        <f t="shared" si="12"/>
        <v>0</v>
      </c>
      <c r="AT16" s="10">
        <f t="shared" si="12"/>
        <v>0</v>
      </c>
      <c r="AU16" s="10">
        <f t="shared" si="12"/>
        <v>0</v>
      </c>
      <c r="AV16" s="10">
        <f t="shared" si="12"/>
        <v>0</v>
      </c>
      <c r="AW16" s="10">
        <f t="shared" si="12"/>
        <v>1267</v>
      </c>
      <c r="AX16" s="10">
        <f t="shared" si="12"/>
        <v>0</v>
      </c>
      <c r="AY16" s="10">
        <f t="shared" si="12"/>
        <v>0</v>
      </c>
      <c r="AZ16" s="10">
        <f t="shared" si="12"/>
        <v>0</v>
      </c>
      <c r="BA16" s="10">
        <f t="shared" si="12"/>
        <v>0</v>
      </c>
      <c r="BB16" s="10">
        <f t="shared" si="12"/>
        <v>0</v>
      </c>
      <c r="BC16" s="10">
        <f t="shared" si="12"/>
        <v>1267</v>
      </c>
      <c r="BD16" s="10">
        <f t="shared" si="12"/>
        <v>0</v>
      </c>
    </row>
    <row r="17" spans="1:56" hidden="1" x14ac:dyDescent="0.3">
      <c r="A17" s="19" t="s">
        <v>21</v>
      </c>
      <c r="B17" s="12">
        <f t="shared" si="8"/>
        <v>910</v>
      </c>
      <c r="C17" s="12" t="s">
        <v>9</v>
      </c>
      <c r="D17" s="12" t="s">
        <v>20</v>
      </c>
      <c r="E17" s="12" t="s">
        <v>35</v>
      </c>
      <c r="F17" s="12"/>
      <c r="G17" s="10">
        <f t="shared" si="9"/>
        <v>1267</v>
      </c>
      <c r="H17" s="10">
        <f t="shared" si="9"/>
        <v>0</v>
      </c>
      <c r="I17" s="10">
        <f t="shared" si="9"/>
        <v>0</v>
      </c>
      <c r="J17" s="10">
        <f t="shared" si="9"/>
        <v>0</v>
      </c>
      <c r="K17" s="10">
        <f t="shared" si="9"/>
        <v>0</v>
      </c>
      <c r="L17" s="10">
        <f t="shared" si="9"/>
        <v>0</v>
      </c>
      <c r="M17" s="10">
        <f t="shared" si="9"/>
        <v>1267</v>
      </c>
      <c r="N17" s="10">
        <f t="shared" si="9"/>
        <v>0</v>
      </c>
      <c r="O17" s="10">
        <f t="shared" si="9"/>
        <v>0</v>
      </c>
      <c r="P17" s="10">
        <f t="shared" si="9"/>
        <v>0</v>
      </c>
      <c r="Q17" s="10">
        <f t="shared" si="9"/>
        <v>0</v>
      </c>
      <c r="R17" s="10">
        <f t="shared" si="9"/>
        <v>0</v>
      </c>
      <c r="S17" s="10">
        <f t="shared" si="10"/>
        <v>1267</v>
      </c>
      <c r="T17" s="10">
        <f t="shared" si="10"/>
        <v>0</v>
      </c>
      <c r="U17" s="10">
        <f t="shared" si="10"/>
        <v>0</v>
      </c>
      <c r="V17" s="10">
        <f t="shared" si="10"/>
        <v>0</v>
      </c>
      <c r="W17" s="10">
        <f t="shared" si="10"/>
        <v>0</v>
      </c>
      <c r="X17" s="10">
        <f t="shared" si="10"/>
        <v>0</v>
      </c>
      <c r="Y17" s="10">
        <f t="shared" si="10"/>
        <v>1267</v>
      </c>
      <c r="Z17" s="10">
        <f t="shared" si="10"/>
        <v>0</v>
      </c>
      <c r="AA17" s="10">
        <f t="shared" si="10"/>
        <v>0</v>
      </c>
      <c r="AB17" s="10">
        <f t="shared" si="10"/>
        <v>0</v>
      </c>
      <c r="AC17" s="10">
        <f t="shared" si="10"/>
        <v>0</v>
      </c>
      <c r="AD17" s="10">
        <f t="shared" si="10"/>
        <v>0</v>
      </c>
      <c r="AE17" s="10">
        <f t="shared" si="10"/>
        <v>1267</v>
      </c>
      <c r="AF17" s="10">
        <f t="shared" si="10"/>
        <v>0</v>
      </c>
      <c r="AG17" s="10">
        <f t="shared" si="11"/>
        <v>0</v>
      </c>
      <c r="AH17" s="10">
        <f t="shared" si="11"/>
        <v>0</v>
      </c>
      <c r="AI17" s="10">
        <f t="shared" si="11"/>
        <v>0</v>
      </c>
      <c r="AJ17" s="10">
        <f t="shared" si="11"/>
        <v>0</v>
      </c>
      <c r="AK17" s="25">
        <f t="shared" si="11"/>
        <v>1267</v>
      </c>
      <c r="AL17" s="25">
        <f t="shared" si="11"/>
        <v>0</v>
      </c>
      <c r="AM17" s="10">
        <f t="shared" si="11"/>
        <v>0</v>
      </c>
      <c r="AN17" s="10">
        <f t="shared" si="11"/>
        <v>0</v>
      </c>
      <c r="AO17" s="10">
        <f t="shared" si="11"/>
        <v>0</v>
      </c>
      <c r="AP17" s="10">
        <f t="shared" si="11"/>
        <v>0</v>
      </c>
      <c r="AQ17" s="10">
        <f t="shared" si="11"/>
        <v>1267</v>
      </c>
      <c r="AR17" s="10">
        <f t="shared" si="11"/>
        <v>0</v>
      </c>
      <c r="AS17" s="10">
        <f t="shared" si="12"/>
        <v>0</v>
      </c>
      <c r="AT17" s="10">
        <f t="shared" si="12"/>
        <v>0</v>
      </c>
      <c r="AU17" s="10">
        <f t="shared" si="12"/>
        <v>0</v>
      </c>
      <c r="AV17" s="10">
        <f t="shared" si="12"/>
        <v>0</v>
      </c>
      <c r="AW17" s="10">
        <f t="shared" si="12"/>
        <v>1267</v>
      </c>
      <c r="AX17" s="10">
        <f t="shared" si="12"/>
        <v>0</v>
      </c>
      <c r="AY17" s="10">
        <f t="shared" si="12"/>
        <v>0</v>
      </c>
      <c r="AZ17" s="10">
        <f t="shared" si="12"/>
        <v>0</v>
      </c>
      <c r="BA17" s="10">
        <f t="shared" si="12"/>
        <v>0</v>
      </c>
      <c r="BB17" s="10">
        <f t="shared" si="12"/>
        <v>0</v>
      </c>
      <c r="BC17" s="10">
        <f t="shared" si="12"/>
        <v>1267</v>
      </c>
      <c r="BD17" s="10">
        <f t="shared" si="12"/>
        <v>0</v>
      </c>
    </row>
    <row r="18" spans="1:56" ht="33.6" hidden="1" x14ac:dyDescent="0.3">
      <c r="A18" s="20" t="s">
        <v>41</v>
      </c>
      <c r="B18" s="12">
        <f t="shared" si="8"/>
        <v>910</v>
      </c>
      <c r="C18" s="12" t="s">
        <v>9</v>
      </c>
      <c r="D18" s="12" t="s">
        <v>20</v>
      </c>
      <c r="E18" s="12" t="s">
        <v>35</v>
      </c>
      <c r="F18" s="12" t="s">
        <v>13</v>
      </c>
      <c r="G18" s="10">
        <f t="shared" si="9"/>
        <v>1267</v>
      </c>
      <c r="H18" s="10">
        <f t="shared" si="9"/>
        <v>0</v>
      </c>
      <c r="I18" s="10">
        <f t="shared" si="9"/>
        <v>0</v>
      </c>
      <c r="J18" s="10">
        <f t="shared" si="9"/>
        <v>0</v>
      </c>
      <c r="K18" s="10">
        <f t="shared" si="9"/>
        <v>0</v>
      </c>
      <c r="L18" s="10">
        <f t="shared" si="9"/>
        <v>0</v>
      </c>
      <c r="M18" s="10">
        <f t="shared" si="9"/>
        <v>1267</v>
      </c>
      <c r="N18" s="10">
        <f t="shared" si="9"/>
        <v>0</v>
      </c>
      <c r="O18" s="10">
        <f t="shared" si="9"/>
        <v>0</v>
      </c>
      <c r="P18" s="10">
        <f t="shared" si="9"/>
        <v>0</v>
      </c>
      <c r="Q18" s="10">
        <f t="shared" si="9"/>
        <v>0</v>
      </c>
      <c r="R18" s="10">
        <f t="shared" si="9"/>
        <v>0</v>
      </c>
      <c r="S18" s="10">
        <f t="shared" si="10"/>
        <v>1267</v>
      </c>
      <c r="T18" s="10">
        <f t="shared" si="10"/>
        <v>0</v>
      </c>
      <c r="U18" s="10">
        <f t="shared" si="10"/>
        <v>0</v>
      </c>
      <c r="V18" s="10">
        <f t="shared" si="10"/>
        <v>0</v>
      </c>
      <c r="W18" s="10">
        <f t="shared" si="10"/>
        <v>0</v>
      </c>
      <c r="X18" s="10">
        <f t="shared" si="10"/>
        <v>0</v>
      </c>
      <c r="Y18" s="10">
        <f t="shared" si="10"/>
        <v>1267</v>
      </c>
      <c r="Z18" s="10">
        <f t="shared" si="10"/>
        <v>0</v>
      </c>
      <c r="AA18" s="10">
        <f t="shared" si="10"/>
        <v>0</v>
      </c>
      <c r="AB18" s="10">
        <f t="shared" si="10"/>
        <v>0</v>
      </c>
      <c r="AC18" s="10">
        <f t="shared" si="10"/>
        <v>0</v>
      </c>
      <c r="AD18" s="10">
        <f t="shared" si="10"/>
        <v>0</v>
      </c>
      <c r="AE18" s="10">
        <f t="shared" si="10"/>
        <v>1267</v>
      </c>
      <c r="AF18" s="10">
        <f t="shared" si="10"/>
        <v>0</v>
      </c>
      <c r="AG18" s="10">
        <f t="shared" si="11"/>
        <v>0</v>
      </c>
      <c r="AH18" s="10">
        <f t="shared" si="11"/>
        <v>0</v>
      </c>
      <c r="AI18" s="10">
        <f t="shared" si="11"/>
        <v>0</v>
      </c>
      <c r="AJ18" s="10">
        <f t="shared" si="11"/>
        <v>0</v>
      </c>
      <c r="AK18" s="25">
        <f t="shared" si="11"/>
        <v>1267</v>
      </c>
      <c r="AL18" s="25">
        <f t="shared" si="11"/>
        <v>0</v>
      </c>
      <c r="AM18" s="10">
        <f t="shared" si="11"/>
        <v>0</v>
      </c>
      <c r="AN18" s="10">
        <f t="shared" si="11"/>
        <v>0</v>
      </c>
      <c r="AO18" s="10">
        <f t="shared" si="11"/>
        <v>0</v>
      </c>
      <c r="AP18" s="10">
        <f t="shared" si="11"/>
        <v>0</v>
      </c>
      <c r="AQ18" s="10">
        <f t="shared" si="11"/>
        <v>1267</v>
      </c>
      <c r="AR18" s="10">
        <f t="shared" si="11"/>
        <v>0</v>
      </c>
      <c r="AS18" s="10">
        <f t="shared" si="12"/>
        <v>0</v>
      </c>
      <c r="AT18" s="10">
        <f t="shared" si="12"/>
        <v>0</v>
      </c>
      <c r="AU18" s="10">
        <f t="shared" si="12"/>
        <v>0</v>
      </c>
      <c r="AV18" s="10">
        <f t="shared" si="12"/>
        <v>0</v>
      </c>
      <c r="AW18" s="10">
        <f t="shared" si="12"/>
        <v>1267</v>
      </c>
      <c r="AX18" s="10">
        <f t="shared" si="12"/>
        <v>0</v>
      </c>
      <c r="AY18" s="10">
        <f t="shared" si="12"/>
        <v>0</v>
      </c>
      <c r="AZ18" s="10">
        <f t="shared" si="12"/>
        <v>0</v>
      </c>
      <c r="BA18" s="10">
        <f t="shared" si="12"/>
        <v>0</v>
      </c>
      <c r="BB18" s="10">
        <f t="shared" si="12"/>
        <v>0</v>
      </c>
      <c r="BC18" s="10">
        <f t="shared" si="12"/>
        <v>1267</v>
      </c>
      <c r="BD18" s="10">
        <f t="shared" si="12"/>
        <v>0</v>
      </c>
    </row>
    <row r="19" spans="1:56" ht="33.6" x14ac:dyDescent="0.3">
      <c r="A19" s="19" t="s">
        <v>15</v>
      </c>
      <c r="B19" s="12">
        <f t="shared" si="8"/>
        <v>910</v>
      </c>
      <c r="C19" s="12" t="s">
        <v>9</v>
      </c>
      <c r="D19" s="12" t="s">
        <v>20</v>
      </c>
      <c r="E19" s="12" t="s">
        <v>35</v>
      </c>
      <c r="F19" s="12" t="s">
        <v>16</v>
      </c>
      <c r="G19" s="10">
        <v>1267</v>
      </c>
      <c r="H19" s="13"/>
      <c r="I19" s="10"/>
      <c r="J19" s="10"/>
      <c r="K19" s="10"/>
      <c r="L19" s="10"/>
      <c r="M19" s="10">
        <f>G19+I19+J19+K19+L19</f>
        <v>1267</v>
      </c>
      <c r="N19" s="10">
        <f>H19+J19</f>
        <v>0</v>
      </c>
      <c r="O19" s="10"/>
      <c r="P19" s="10"/>
      <c r="Q19" s="10"/>
      <c r="R19" s="10"/>
      <c r="S19" s="10">
        <f>M19+O19+P19+Q19+R19</f>
        <v>1267</v>
      </c>
      <c r="T19" s="10">
        <f>N19+P19</f>
        <v>0</v>
      </c>
      <c r="U19" s="10"/>
      <c r="V19" s="10"/>
      <c r="W19" s="10"/>
      <c r="X19" s="10"/>
      <c r="Y19" s="10">
        <f>S19+U19+V19+W19+X19</f>
        <v>1267</v>
      </c>
      <c r="Z19" s="10">
        <f>T19+V19</f>
        <v>0</v>
      </c>
      <c r="AA19" s="10"/>
      <c r="AB19" s="10"/>
      <c r="AC19" s="10"/>
      <c r="AD19" s="10"/>
      <c r="AE19" s="10">
        <f>Y19+AA19+AB19+AC19+AD19</f>
        <v>1267</v>
      </c>
      <c r="AF19" s="10">
        <f>Z19+AB19</f>
        <v>0</v>
      </c>
      <c r="AG19" s="10"/>
      <c r="AH19" s="10"/>
      <c r="AI19" s="10"/>
      <c r="AJ19" s="10"/>
      <c r="AK19" s="25">
        <f>AE19+AG19+AH19+AI19+AJ19</f>
        <v>1267</v>
      </c>
      <c r="AL19" s="25">
        <f>AF19+AH19</f>
        <v>0</v>
      </c>
      <c r="AM19" s="10"/>
      <c r="AN19" s="10"/>
      <c r="AO19" s="10"/>
      <c r="AP19" s="10"/>
      <c r="AQ19" s="10">
        <f>AK19+AM19+AN19+AO19+AP19</f>
        <v>1267</v>
      </c>
      <c r="AR19" s="10">
        <f>AL19+AN19</f>
        <v>0</v>
      </c>
      <c r="AS19" s="10"/>
      <c r="AT19" s="10"/>
      <c r="AU19" s="10"/>
      <c r="AV19" s="10"/>
      <c r="AW19" s="10">
        <f>AQ19+AS19+AT19+AU19+AV19</f>
        <v>1267</v>
      </c>
      <c r="AX19" s="10">
        <f>AR19+AT19</f>
        <v>0</v>
      </c>
      <c r="AY19" s="10"/>
      <c r="AZ19" s="10"/>
      <c r="BA19" s="10"/>
      <c r="BB19" s="10"/>
      <c r="BC19" s="10">
        <f>AW19+AY19+AZ19+BA19+BB19</f>
        <v>1267</v>
      </c>
      <c r="BD19" s="10">
        <f>AX19+AZ19</f>
        <v>0</v>
      </c>
    </row>
    <row r="20" spans="1:56" hidden="1" x14ac:dyDescent="0.3">
      <c r="A20" s="19" t="s">
        <v>22</v>
      </c>
      <c r="B20" s="10">
        <v>910</v>
      </c>
      <c r="C20" s="12" t="s">
        <v>9</v>
      </c>
      <c r="D20" s="12" t="s">
        <v>20</v>
      </c>
      <c r="E20" s="18" t="s">
        <v>23</v>
      </c>
      <c r="F20" s="12"/>
      <c r="G20" s="10">
        <f>G21</f>
        <v>2500</v>
      </c>
      <c r="H20" s="10">
        <f t="shared" ref="H20:R20" si="13">H21</f>
        <v>0</v>
      </c>
      <c r="I20" s="10">
        <f t="shared" si="13"/>
        <v>0</v>
      </c>
      <c r="J20" s="10">
        <f t="shared" si="13"/>
        <v>0</v>
      </c>
      <c r="K20" s="10">
        <f t="shared" si="13"/>
        <v>0</v>
      </c>
      <c r="L20" s="10">
        <f t="shared" si="13"/>
        <v>0</v>
      </c>
      <c r="M20" s="10">
        <f t="shared" si="13"/>
        <v>2500</v>
      </c>
      <c r="N20" s="10">
        <f t="shared" si="13"/>
        <v>0</v>
      </c>
      <c r="O20" s="10">
        <f t="shared" si="13"/>
        <v>0</v>
      </c>
      <c r="P20" s="10">
        <f t="shared" si="13"/>
        <v>0</v>
      </c>
      <c r="Q20" s="10">
        <f t="shared" si="13"/>
        <v>0</v>
      </c>
      <c r="R20" s="10">
        <f t="shared" si="13"/>
        <v>0</v>
      </c>
      <c r="S20" s="10">
        <f t="shared" ref="S20:BD20" si="14">S21</f>
        <v>2500</v>
      </c>
      <c r="T20" s="10">
        <f t="shared" si="14"/>
        <v>0</v>
      </c>
      <c r="U20" s="10">
        <f t="shared" si="14"/>
        <v>0</v>
      </c>
      <c r="V20" s="10">
        <f t="shared" si="14"/>
        <v>0</v>
      </c>
      <c r="W20" s="10">
        <f t="shared" si="14"/>
        <v>0</v>
      </c>
      <c r="X20" s="10">
        <f t="shared" si="14"/>
        <v>0</v>
      </c>
      <c r="Y20" s="10">
        <f t="shared" si="14"/>
        <v>2500</v>
      </c>
      <c r="Z20" s="10">
        <f t="shared" si="14"/>
        <v>0</v>
      </c>
      <c r="AA20" s="10">
        <f t="shared" si="14"/>
        <v>0</v>
      </c>
      <c r="AB20" s="10">
        <f t="shared" si="14"/>
        <v>0</v>
      </c>
      <c r="AC20" s="10">
        <f t="shared" si="14"/>
        <v>0</v>
      </c>
      <c r="AD20" s="10">
        <f t="shared" si="14"/>
        <v>0</v>
      </c>
      <c r="AE20" s="10">
        <f t="shared" si="14"/>
        <v>2500</v>
      </c>
      <c r="AF20" s="10">
        <f t="shared" si="14"/>
        <v>0</v>
      </c>
      <c r="AG20" s="10">
        <f t="shared" si="14"/>
        <v>0</v>
      </c>
      <c r="AH20" s="10">
        <f t="shared" si="14"/>
        <v>0</v>
      </c>
      <c r="AI20" s="10">
        <f t="shared" si="14"/>
        <v>0</v>
      </c>
      <c r="AJ20" s="10">
        <f t="shared" si="14"/>
        <v>0</v>
      </c>
      <c r="AK20" s="25">
        <f t="shared" si="14"/>
        <v>2500</v>
      </c>
      <c r="AL20" s="25">
        <f t="shared" si="14"/>
        <v>0</v>
      </c>
      <c r="AM20" s="10">
        <f t="shared" si="14"/>
        <v>0</v>
      </c>
      <c r="AN20" s="10">
        <f t="shared" si="14"/>
        <v>0</v>
      </c>
      <c r="AO20" s="10">
        <f t="shared" si="14"/>
        <v>0</v>
      </c>
      <c r="AP20" s="10">
        <f t="shared" si="14"/>
        <v>0</v>
      </c>
      <c r="AQ20" s="10">
        <f t="shared" si="14"/>
        <v>2500</v>
      </c>
      <c r="AR20" s="10">
        <f t="shared" si="14"/>
        <v>0</v>
      </c>
      <c r="AS20" s="10">
        <f t="shared" si="14"/>
        <v>0</v>
      </c>
      <c r="AT20" s="10">
        <f t="shared" si="14"/>
        <v>0</v>
      </c>
      <c r="AU20" s="10">
        <f t="shared" si="14"/>
        <v>0</v>
      </c>
      <c r="AV20" s="10">
        <f t="shared" si="14"/>
        <v>0</v>
      </c>
      <c r="AW20" s="10">
        <f t="shared" si="14"/>
        <v>2500</v>
      </c>
      <c r="AX20" s="10">
        <f t="shared" si="14"/>
        <v>0</v>
      </c>
      <c r="AY20" s="10">
        <f t="shared" si="14"/>
        <v>0</v>
      </c>
      <c r="AZ20" s="10">
        <f t="shared" si="14"/>
        <v>0</v>
      </c>
      <c r="BA20" s="10">
        <f t="shared" si="14"/>
        <v>0</v>
      </c>
      <c r="BB20" s="10">
        <f t="shared" si="14"/>
        <v>0</v>
      </c>
      <c r="BC20" s="10">
        <f t="shared" si="14"/>
        <v>2500</v>
      </c>
      <c r="BD20" s="10">
        <f t="shared" si="14"/>
        <v>0</v>
      </c>
    </row>
    <row r="21" spans="1:56" hidden="1" x14ac:dyDescent="0.3">
      <c r="A21" s="19" t="s">
        <v>8</v>
      </c>
      <c r="B21" s="10">
        <f>B20</f>
        <v>910</v>
      </c>
      <c r="C21" s="12" t="s">
        <v>9</v>
      </c>
      <c r="D21" s="12" t="s">
        <v>20</v>
      </c>
      <c r="E21" s="18" t="s">
        <v>24</v>
      </c>
      <c r="F21" s="12"/>
      <c r="G21" s="10">
        <f>G23</f>
        <v>2500</v>
      </c>
      <c r="H21" s="10">
        <f t="shared" ref="H21:N21" si="15">H23</f>
        <v>0</v>
      </c>
      <c r="I21" s="10">
        <f t="shared" si="15"/>
        <v>0</v>
      </c>
      <c r="J21" s="10">
        <f t="shared" si="15"/>
        <v>0</v>
      </c>
      <c r="K21" s="10">
        <f t="shared" si="15"/>
        <v>0</v>
      </c>
      <c r="L21" s="10">
        <f t="shared" si="15"/>
        <v>0</v>
      </c>
      <c r="M21" s="10">
        <f t="shared" si="15"/>
        <v>2500</v>
      </c>
      <c r="N21" s="10">
        <f t="shared" si="15"/>
        <v>0</v>
      </c>
      <c r="O21" s="10">
        <f t="shared" ref="O21:T21" si="16">O23</f>
        <v>0</v>
      </c>
      <c r="P21" s="10">
        <f t="shared" si="16"/>
        <v>0</v>
      </c>
      <c r="Q21" s="10">
        <f t="shared" si="16"/>
        <v>0</v>
      </c>
      <c r="R21" s="10">
        <f t="shared" si="16"/>
        <v>0</v>
      </c>
      <c r="S21" s="10">
        <f t="shared" si="16"/>
        <v>2500</v>
      </c>
      <c r="T21" s="10">
        <f t="shared" si="16"/>
        <v>0</v>
      </c>
      <c r="U21" s="10">
        <f t="shared" ref="U21:Z21" si="17">U23</f>
        <v>0</v>
      </c>
      <c r="V21" s="10">
        <f t="shared" si="17"/>
        <v>0</v>
      </c>
      <c r="W21" s="10">
        <f t="shared" si="17"/>
        <v>0</v>
      </c>
      <c r="X21" s="10">
        <f t="shared" si="17"/>
        <v>0</v>
      </c>
      <c r="Y21" s="10">
        <f t="shared" si="17"/>
        <v>2500</v>
      </c>
      <c r="Z21" s="10">
        <f t="shared" si="17"/>
        <v>0</v>
      </c>
      <c r="AA21" s="10">
        <f t="shared" ref="AA21:AF21" si="18">AA23</f>
        <v>0</v>
      </c>
      <c r="AB21" s="10">
        <f t="shared" si="18"/>
        <v>0</v>
      </c>
      <c r="AC21" s="10">
        <f t="shared" si="18"/>
        <v>0</v>
      </c>
      <c r="AD21" s="10">
        <f t="shared" si="18"/>
        <v>0</v>
      </c>
      <c r="AE21" s="10">
        <f t="shared" si="18"/>
        <v>2500</v>
      </c>
      <c r="AF21" s="10">
        <f t="shared" si="18"/>
        <v>0</v>
      </c>
      <c r="AG21" s="10">
        <f t="shared" ref="AG21:AL21" si="19">AG23</f>
        <v>0</v>
      </c>
      <c r="AH21" s="10">
        <f t="shared" si="19"/>
        <v>0</v>
      </c>
      <c r="AI21" s="10">
        <f t="shared" si="19"/>
        <v>0</v>
      </c>
      <c r="AJ21" s="10">
        <f t="shared" si="19"/>
        <v>0</v>
      </c>
      <c r="AK21" s="25">
        <f t="shared" si="19"/>
        <v>2500</v>
      </c>
      <c r="AL21" s="25">
        <f t="shared" si="19"/>
        <v>0</v>
      </c>
      <c r="AM21" s="10">
        <f t="shared" ref="AM21:AR21" si="20">AM23</f>
        <v>0</v>
      </c>
      <c r="AN21" s="10">
        <f t="shared" si="20"/>
        <v>0</v>
      </c>
      <c r="AO21" s="10">
        <f t="shared" si="20"/>
        <v>0</v>
      </c>
      <c r="AP21" s="10">
        <f t="shared" si="20"/>
        <v>0</v>
      </c>
      <c r="AQ21" s="10">
        <f t="shared" si="20"/>
        <v>2500</v>
      </c>
      <c r="AR21" s="10">
        <f t="shared" si="20"/>
        <v>0</v>
      </c>
      <c r="AS21" s="10">
        <f t="shared" ref="AS21:AX21" si="21">AS23</f>
        <v>0</v>
      </c>
      <c r="AT21" s="10">
        <f t="shared" si="21"/>
        <v>0</v>
      </c>
      <c r="AU21" s="10">
        <f t="shared" si="21"/>
        <v>0</v>
      </c>
      <c r="AV21" s="10">
        <f t="shared" si="21"/>
        <v>0</v>
      </c>
      <c r="AW21" s="10">
        <f t="shared" si="21"/>
        <v>2500</v>
      </c>
      <c r="AX21" s="10">
        <f t="shared" si="21"/>
        <v>0</v>
      </c>
      <c r="AY21" s="10">
        <f t="shared" ref="AY21:BD21" si="22">AY23</f>
        <v>0</v>
      </c>
      <c r="AZ21" s="10">
        <f t="shared" si="22"/>
        <v>0</v>
      </c>
      <c r="BA21" s="10">
        <f t="shared" si="22"/>
        <v>0</v>
      </c>
      <c r="BB21" s="10">
        <f t="shared" si="22"/>
        <v>0</v>
      </c>
      <c r="BC21" s="10">
        <f t="shared" si="22"/>
        <v>2500</v>
      </c>
      <c r="BD21" s="10">
        <f t="shared" si="22"/>
        <v>0</v>
      </c>
    </row>
    <row r="22" spans="1:56" hidden="1" x14ac:dyDescent="0.3">
      <c r="A22" s="19" t="s">
        <v>21</v>
      </c>
      <c r="B22" s="10">
        <f>B21</f>
        <v>910</v>
      </c>
      <c r="C22" s="12" t="s">
        <v>9</v>
      </c>
      <c r="D22" s="12" t="s">
        <v>20</v>
      </c>
      <c r="E22" s="18" t="s">
        <v>25</v>
      </c>
      <c r="F22" s="12"/>
      <c r="G22" s="10">
        <f>G23</f>
        <v>2500</v>
      </c>
      <c r="H22" s="10">
        <f t="shared" ref="H22:R23" si="23">H23</f>
        <v>0</v>
      </c>
      <c r="I22" s="10">
        <f t="shared" si="23"/>
        <v>0</v>
      </c>
      <c r="J22" s="10">
        <f t="shared" si="23"/>
        <v>0</v>
      </c>
      <c r="K22" s="10">
        <f t="shared" si="23"/>
        <v>0</v>
      </c>
      <c r="L22" s="10">
        <f t="shared" si="23"/>
        <v>0</v>
      </c>
      <c r="M22" s="10">
        <f t="shared" si="23"/>
        <v>2500</v>
      </c>
      <c r="N22" s="10">
        <f t="shared" si="23"/>
        <v>0</v>
      </c>
      <c r="O22" s="10">
        <f t="shared" si="23"/>
        <v>0</v>
      </c>
      <c r="P22" s="10">
        <f t="shared" si="23"/>
        <v>0</v>
      </c>
      <c r="Q22" s="10">
        <f t="shared" si="23"/>
        <v>0</v>
      </c>
      <c r="R22" s="10">
        <f t="shared" si="23"/>
        <v>0</v>
      </c>
      <c r="S22" s="10">
        <f>S23</f>
        <v>2500</v>
      </c>
      <c r="T22" s="10">
        <f>T23</f>
        <v>0</v>
      </c>
      <c r="U22" s="10">
        <f t="shared" ref="U22:X23" si="24">U23</f>
        <v>0</v>
      </c>
      <c r="V22" s="10">
        <f t="shared" si="24"/>
        <v>0</v>
      </c>
      <c r="W22" s="10">
        <f t="shared" si="24"/>
        <v>0</v>
      </c>
      <c r="X22" s="10">
        <f t="shared" si="24"/>
        <v>0</v>
      </c>
      <c r="Y22" s="10">
        <f>Y23</f>
        <v>2500</v>
      </c>
      <c r="Z22" s="10">
        <f>Z23</f>
        <v>0</v>
      </c>
      <c r="AA22" s="10">
        <f t="shared" ref="AA22:AD23" si="25">AA23</f>
        <v>0</v>
      </c>
      <c r="AB22" s="10">
        <f t="shared" si="25"/>
        <v>0</v>
      </c>
      <c r="AC22" s="10">
        <f t="shared" si="25"/>
        <v>0</v>
      </c>
      <c r="AD22" s="10">
        <f t="shared" si="25"/>
        <v>0</v>
      </c>
      <c r="AE22" s="10">
        <f>AE23</f>
        <v>2500</v>
      </c>
      <c r="AF22" s="10">
        <f>AF23</f>
        <v>0</v>
      </c>
      <c r="AG22" s="10">
        <f t="shared" ref="AG22:AJ23" si="26">AG23</f>
        <v>0</v>
      </c>
      <c r="AH22" s="10">
        <f t="shared" si="26"/>
        <v>0</v>
      </c>
      <c r="AI22" s="10">
        <f t="shared" si="26"/>
        <v>0</v>
      </c>
      <c r="AJ22" s="10">
        <f t="shared" si="26"/>
        <v>0</v>
      </c>
      <c r="AK22" s="25">
        <f>AK23</f>
        <v>2500</v>
      </c>
      <c r="AL22" s="25">
        <f>AL23</f>
        <v>0</v>
      </c>
      <c r="AM22" s="10">
        <f t="shared" ref="AM22:AP23" si="27">AM23</f>
        <v>0</v>
      </c>
      <c r="AN22" s="10">
        <f t="shared" si="27"/>
        <v>0</v>
      </c>
      <c r="AO22" s="10">
        <f t="shared" si="27"/>
        <v>0</v>
      </c>
      <c r="AP22" s="10">
        <f t="shared" si="27"/>
        <v>0</v>
      </c>
      <c r="AQ22" s="10">
        <f>AQ23</f>
        <v>2500</v>
      </c>
      <c r="AR22" s="10">
        <f>AR23</f>
        <v>0</v>
      </c>
      <c r="AS22" s="10">
        <f t="shared" ref="AS22:AV23" si="28">AS23</f>
        <v>0</v>
      </c>
      <c r="AT22" s="10">
        <f t="shared" si="28"/>
        <v>0</v>
      </c>
      <c r="AU22" s="10">
        <f t="shared" si="28"/>
        <v>0</v>
      </c>
      <c r="AV22" s="10">
        <f t="shared" si="28"/>
        <v>0</v>
      </c>
      <c r="AW22" s="10">
        <f>AW23</f>
        <v>2500</v>
      </c>
      <c r="AX22" s="10">
        <f>AX23</f>
        <v>0</v>
      </c>
      <c r="AY22" s="10">
        <f t="shared" ref="AY22:BB23" si="29">AY23</f>
        <v>0</v>
      </c>
      <c r="AZ22" s="10">
        <f t="shared" si="29"/>
        <v>0</v>
      </c>
      <c r="BA22" s="10">
        <f t="shared" si="29"/>
        <v>0</v>
      </c>
      <c r="BB22" s="10">
        <f t="shared" si="29"/>
        <v>0</v>
      </c>
      <c r="BC22" s="10">
        <f>BC23</f>
        <v>2500</v>
      </c>
      <c r="BD22" s="10">
        <f>BD23</f>
        <v>0</v>
      </c>
    </row>
    <row r="23" spans="1:56" ht="33.6" hidden="1" x14ac:dyDescent="0.3">
      <c r="A23" s="19" t="s">
        <v>12</v>
      </c>
      <c r="B23" s="10">
        <f>B22</f>
        <v>910</v>
      </c>
      <c r="C23" s="12" t="s">
        <v>9</v>
      </c>
      <c r="D23" s="12" t="s">
        <v>20</v>
      </c>
      <c r="E23" s="18" t="s">
        <v>25</v>
      </c>
      <c r="F23" s="12" t="s">
        <v>13</v>
      </c>
      <c r="G23" s="10">
        <f>G24</f>
        <v>2500</v>
      </c>
      <c r="H23" s="10">
        <f t="shared" si="23"/>
        <v>0</v>
      </c>
      <c r="I23" s="10">
        <f t="shared" si="23"/>
        <v>0</v>
      </c>
      <c r="J23" s="10">
        <f t="shared" si="23"/>
        <v>0</v>
      </c>
      <c r="K23" s="10">
        <f t="shared" si="23"/>
        <v>0</v>
      </c>
      <c r="L23" s="10">
        <f t="shared" si="23"/>
        <v>0</v>
      </c>
      <c r="M23" s="10">
        <f t="shared" si="23"/>
        <v>2500</v>
      </c>
      <c r="N23" s="10">
        <f t="shared" si="23"/>
        <v>0</v>
      </c>
      <c r="O23" s="10">
        <f t="shared" si="23"/>
        <v>0</v>
      </c>
      <c r="P23" s="10">
        <f t="shared" si="23"/>
        <v>0</v>
      </c>
      <c r="Q23" s="10">
        <f t="shared" si="23"/>
        <v>0</v>
      </c>
      <c r="R23" s="10">
        <f t="shared" si="23"/>
        <v>0</v>
      </c>
      <c r="S23" s="10">
        <f>S24</f>
        <v>2500</v>
      </c>
      <c r="T23" s="10">
        <f>T24</f>
        <v>0</v>
      </c>
      <c r="U23" s="10">
        <f t="shared" si="24"/>
        <v>0</v>
      </c>
      <c r="V23" s="10">
        <f t="shared" si="24"/>
        <v>0</v>
      </c>
      <c r="W23" s="10">
        <f t="shared" si="24"/>
        <v>0</v>
      </c>
      <c r="X23" s="10">
        <f t="shared" si="24"/>
        <v>0</v>
      </c>
      <c r="Y23" s="10">
        <f>Y24</f>
        <v>2500</v>
      </c>
      <c r="Z23" s="10">
        <f>Z24</f>
        <v>0</v>
      </c>
      <c r="AA23" s="10">
        <f t="shared" si="25"/>
        <v>0</v>
      </c>
      <c r="AB23" s="10">
        <f t="shared" si="25"/>
        <v>0</v>
      </c>
      <c r="AC23" s="10">
        <f t="shared" si="25"/>
        <v>0</v>
      </c>
      <c r="AD23" s="10">
        <f t="shared" si="25"/>
        <v>0</v>
      </c>
      <c r="AE23" s="10">
        <f>AE24</f>
        <v>2500</v>
      </c>
      <c r="AF23" s="10">
        <f>AF24</f>
        <v>0</v>
      </c>
      <c r="AG23" s="10">
        <f t="shared" si="26"/>
        <v>0</v>
      </c>
      <c r="AH23" s="10">
        <f t="shared" si="26"/>
        <v>0</v>
      </c>
      <c r="AI23" s="10">
        <f t="shared" si="26"/>
        <v>0</v>
      </c>
      <c r="AJ23" s="10">
        <f t="shared" si="26"/>
        <v>0</v>
      </c>
      <c r="AK23" s="25">
        <f>AK24</f>
        <v>2500</v>
      </c>
      <c r="AL23" s="25">
        <f>AL24</f>
        <v>0</v>
      </c>
      <c r="AM23" s="10">
        <f t="shared" si="27"/>
        <v>0</v>
      </c>
      <c r="AN23" s="10">
        <f t="shared" si="27"/>
        <v>0</v>
      </c>
      <c r="AO23" s="10">
        <f t="shared" si="27"/>
        <v>0</v>
      </c>
      <c r="AP23" s="10">
        <f t="shared" si="27"/>
        <v>0</v>
      </c>
      <c r="AQ23" s="10">
        <f>AQ24</f>
        <v>2500</v>
      </c>
      <c r="AR23" s="10">
        <f>AR24</f>
        <v>0</v>
      </c>
      <c r="AS23" s="10">
        <f t="shared" si="28"/>
        <v>0</v>
      </c>
      <c r="AT23" s="10">
        <f t="shared" si="28"/>
        <v>0</v>
      </c>
      <c r="AU23" s="10">
        <f t="shared" si="28"/>
        <v>0</v>
      </c>
      <c r="AV23" s="10">
        <f t="shared" si="28"/>
        <v>0</v>
      </c>
      <c r="AW23" s="10">
        <f>AW24</f>
        <v>2500</v>
      </c>
      <c r="AX23" s="10">
        <f>AX24</f>
        <v>0</v>
      </c>
      <c r="AY23" s="10">
        <f t="shared" si="29"/>
        <v>0</v>
      </c>
      <c r="AZ23" s="10">
        <f t="shared" si="29"/>
        <v>0</v>
      </c>
      <c r="BA23" s="10">
        <f t="shared" si="29"/>
        <v>0</v>
      </c>
      <c r="BB23" s="10">
        <f t="shared" si="29"/>
        <v>0</v>
      </c>
      <c r="BC23" s="10">
        <f>BC24</f>
        <v>2500</v>
      </c>
      <c r="BD23" s="10">
        <f>BD24</f>
        <v>0</v>
      </c>
    </row>
    <row r="24" spans="1:56" ht="33.6" x14ac:dyDescent="0.3">
      <c r="A24" s="19" t="s">
        <v>15</v>
      </c>
      <c r="B24" s="10">
        <f>B23</f>
        <v>910</v>
      </c>
      <c r="C24" s="12" t="s">
        <v>9</v>
      </c>
      <c r="D24" s="12" t="s">
        <v>20</v>
      </c>
      <c r="E24" s="18" t="s">
        <v>25</v>
      </c>
      <c r="F24" s="12" t="s">
        <v>16</v>
      </c>
      <c r="G24" s="10">
        <f>500+2000</f>
        <v>2500</v>
      </c>
      <c r="H24" s="13"/>
      <c r="I24" s="10"/>
      <c r="J24" s="10"/>
      <c r="K24" s="10"/>
      <c r="L24" s="10"/>
      <c r="M24" s="10">
        <f>G24+I24+J24+K24+L24</f>
        <v>2500</v>
      </c>
      <c r="N24" s="10">
        <f>H24+J24</f>
        <v>0</v>
      </c>
      <c r="O24" s="10"/>
      <c r="P24" s="10"/>
      <c r="Q24" s="10"/>
      <c r="R24" s="10"/>
      <c r="S24" s="10">
        <f>M24+O24+P24+Q24+R24</f>
        <v>2500</v>
      </c>
      <c r="T24" s="10">
        <f>N24+P24</f>
        <v>0</v>
      </c>
      <c r="U24" s="10"/>
      <c r="V24" s="10"/>
      <c r="W24" s="10"/>
      <c r="X24" s="10"/>
      <c r="Y24" s="10">
        <f>S24+U24+V24+W24+X24</f>
        <v>2500</v>
      </c>
      <c r="Z24" s="10">
        <f>T24+V24</f>
        <v>0</v>
      </c>
      <c r="AA24" s="10"/>
      <c r="AB24" s="10"/>
      <c r="AC24" s="10"/>
      <c r="AD24" s="10"/>
      <c r="AE24" s="10">
        <f>Y24+AA24+AB24+AC24+AD24</f>
        <v>2500</v>
      </c>
      <c r="AF24" s="10">
        <f>Z24+AB24</f>
        <v>0</v>
      </c>
      <c r="AG24" s="10"/>
      <c r="AH24" s="10"/>
      <c r="AI24" s="10"/>
      <c r="AJ24" s="10"/>
      <c r="AK24" s="25">
        <f>AE24+AG24+AH24+AI24+AJ24</f>
        <v>2500</v>
      </c>
      <c r="AL24" s="25">
        <f>AF24+AH24</f>
        <v>0</v>
      </c>
      <c r="AM24" s="10"/>
      <c r="AN24" s="10"/>
      <c r="AO24" s="10"/>
      <c r="AP24" s="10"/>
      <c r="AQ24" s="10">
        <f>AK24+AM24+AN24+AO24+AP24</f>
        <v>2500</v>
      </c>
      <c r="AR24" s="10">
        <f>AL24+AN24</f>
        <v>0</v>
      </c>
      <c r="AS24" s="10"/>
      <c r="AT24" s="10"/>
      <c r="AU24" s="10"/>
      <c r="AV24" s="10"/>
      <c r="AW24" s="10">
        <f>AQ24+AS24+AT24+AU24+AV24</f>
        <v>2500</v>
      </c>
      <c r="AX24" s="10">
        <f>AR24+AT24</f>
        <v>0</v>
      </c>
      <c r="AY24" s="10"/>
      <c r="AZ24" s="10"/>
      <c r="BA24" s="10"/>
      <c r="BB24" s="10"/>
      <c r="BC24" s="10">
        <f>AW24+AY24+AZ24+BA24+BB24</f>
        <v>2500</v>
      </c>
      <c r="BD24" s="10">
        <f>AX24+AZ24</f>
        <v>0</v>
      </c>
    </row>
    <row r="25" spans="1:56" x14ac:dyDescent="0.3">
      <c r="A25" s="19"/>
      <c r="B25" s="10"/>
      <c r="C25" s="12"/>
      <c r="D25" s="12"/>
      <c r="E25" s="18"/>
      <c r="F25" s="12"/>
      <c r="G25" s="10"/>
      <c r="H25" s="13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25"/>
      <c r="AL25" s="25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</row>
    <row r="26" spans="1:56" ht="17.399999999999999" x14ac:dyDescent="0.3">
      <c r="A26" s="22" t="s">
        <v>36</v>
      </c>
      <c r="B26" s="11">
        <v>910</v>
      </c>
      <c r="C26" s="11" t="s">
        <v>11</v>
      </c>
      <c r="D26" s="11" t="s">
        <v>37</v>
      </c>
      <c r="E26" s="11"/>
      <c r="F26" s="11"/>
      <c r="G26" s="17">
        <f t="shared" ref="G26:R30" si="30">G27</f>
        <v>17913</v>
      </c>
      <c r="H26" s="17">
        <f t="shared" si="30"/>
        <v>0</v>
      </c>
      <c r="I26" s="10">
        <f t="shared" si="30"/>
        <v>0</v>
      </c>
      <c r="J26" s="10">
        <f t="shared" si="30"/>
        <v>0</v>
      </c>
      <c r="K26" s="10">
        <f t="shared" si="30"/>
        <v>0</v>
      </c>
      <c r="L26" s="10">
        <f t="shared" si="30"/>
        <v>0</v>
      </c>
      <c r="M26" s="17">
        <f t="shared" si="30"/>
        <v>17913</v>
      </c>
      <c r="N26" s="17">
        <f t="shared" si="30"/>
        <v>0</v>
      </c>
      <c r="O26" s="10">
        <f t="shared" si="30"/>
        <v>0</v>
      </c>
      <c r="P26" s="10">
        <f t="shared" si="30"/>
        <v>0</v>
      </c>
      <c r="Q26" s="10">
        <f t="shared" si="30"/>
        <v>0</v>
      </c>
      <c r="R26" s="10">
        <f t="shared" si="30"/>
        <v>0</v>
      </c>
      <c r="S26" s="17">
        <f t="shared" ref="S26:AH30" si="31">S27</f>
        <v>17913</v>
      </c>
      <c r="T26" s="17">
        <f t="shared" si="31"/>
        <v>0</v>
      </c>
      <c r="U26" s="17">
        <f t="shared" si="31"/>
        <v>0</v>
      </c>
      <c r="V26" s="17">
        <f t="shared" si="31"/>
        <v>0</v>
      </c>
      <c r="W26" s="17">
        <f t="shared" si="31"/>
        <v>2823</v>
      </c>
      <c r="X26" s="17">
        <f t="shared" si="31"/>
        <v>0</v>
      </c>
      <c r="Y26" s="17">
        <f t="shared" si="31"/>
        <v>20736</v>
      </c>
      <c r="Z26" s="17">
        <f t="shared" si="31"/>
        <v>0</v>
      </c>
      <c r="AA26" s="17">
        <f t="shared" si="31"/>
        <v>0</v>
      </c>
      <c r="AB26" s="17">
        <f t="shared" si="31"/>
        <v>0</v>
      </c>
      <c r="AC26" s="17">
        <f t="shared" si="31"/>
        <v>0</v>
      </c>
      <c r="AD26" s="17">
        <f t="shared" si="31"/>
        <v>-528</v>
      </c>
      <c r="AE26" s="17">
        <f t="shared" si="31"/>
        <v>20208</v>
      </c>
      <c r="AF26" s="17">
        <f t="shared" si="31"/>
        <v>0</v>
      </c>
      <c r="AG26" s="17">
        <f t="shared" si="31"/>
        <v>0</v>
      </c>
      <c r="AH26" s="17">
        <f t="shared" si="31"/>
        <v>0</v>
      </c>
      <c r="AI26" s="17">
        <f t="shared" ref="AG26:AV30" si="32">AI27</f>
        <v>0</v>
      </c>
      <c r="AJ26" s="17">
        <f t="shared" si="32"/>
        <v>0</v>
      </c>
      <c r="AK26" s="29">
        <f t="shared" si="32"/>
        <v>20208</v>
      </c>
      <c r="AL26" s="29">
        <f t="shared" si="32"/>
        <v>0</v>
      </c>
      <c r="AM26" s="17">
        <f t="shared" si="32"/>
        <v>0</v>
      </c>
      <c r="AN26" s="17">
        <f t="shared" si="32"/>
        <v>0</v>
      </c>
      <c r="AO26" s="17">
        <f t="shared" si="32"/>
        <v>0</v>
      </c>
      <c r="AP26" s="17">
        <f t="shared" si="32"/>
        <v>0</v>
      </c>
      <c r="AQ26" s="17">
        <f t="shared" si="32"/>
        <v>20208</v>
      </c>
      <c r="AR26" s="17">
        <f t="shared" si="32"/>
        <v>0</v>
      </c>
      <c r="AS26" s="17">
        <f t="shared" si="32"/>
        <v>0</v>
      </c>
      <c r="AT26" s="17">
        <f t="shared" si="32"/>
        <v>0</v>
      </c>
      <c r="AU26" s="17">
        <f t="shared" si="32"/>
        <v>0</v>
      </c>
      <c r="AV26" s="17">
        <f t="shared" si="32"/>
        <v>0</v>
      </c>
      <c r="AW26" s="17">
        <f t="shared" ref="AS26:BD30" si="33">AW27</f>
        <v>20208</v>
      </c>
      <c r="AX26" s="17">
        <f t="shared" si="33"/>
        <v>0</v>
      </c>
      <c r="AY26" s="17">
        <f t="shared" si="33"/>
        <v>0</v>
      </c>
      <c r="AZ26" s="17">
        <f t="shared" si="33"/>
        <v>20649</v>
      </c>
      <c r="BA26" s="17">
        <f t="shared" si="33"/>
        <v>0</v>
      </c>
      <c r="BB26" s="17">
        <f t="shared" si="33"/>
        <v>0</v>
      </c>
      <c r="BC26" s="17">
        <f t="shared" si="33"/>
        <v>40857</v>
      </c>
      <c r="BD26" s="17">
        <f t="shared" si="33"/>
        <v>20649</v>
      </c>
    </row>
    <row r="27" spans="1:56" ht="50.4" hidden="1" x14ac:dyDescent="0.3">
      <c r="A27" s="19" t="s">
        <v>43</v>
      </c>
      <c r="B27" s="12">
        <v>910</v>
      </c>
      <c r="C27" s="12" t="s">
        <v>11</v>
      </c>
      <c r="D27" s="12" t="s">
        <v>37</v>
      </c>
      <c r="E27" s="12" t="s">
        <v>44</v>
      </c>
      <c r="F27" s="12"/>
      <c r="G27" s="14">
        <f t="shared" ref="G27:T27" si="34">G28+G32</f>
        <v>17913</v>
      </c>
      <c r="H27" s="14">
        <f t="shared" si="34"/>
        <v>0</v>
      </c>
      <c r="I27" s="10">
        <f t="shared" si="34"/>
        <v>0</v>
      </c>
      <c r="J27" s="10">
        <f t="shared" si="34"/>
        <v>0</v>
      </c>
      <c r="K27" s="10">
        <f t="shared" si="34"/>
        <v>0</v>
      </c>
      <c r="L27" s="10">
        <f t="shared" si="34"/>
        <v>0</v>
      </c>
      <c r="M27" s="14">
        <f t="shared" si="34"/>
        <v>17913</v>
      </c>
      <c r="N27" s="14">
        <f t="shared" si="34"/>
        <v>0</v>
      </c>
      <c r="O27" s="10">
        <f t="shared" si="34"/>
        <v>0</v>
      </c>
      <c r="P27" s="10">
        <f t="shared" si="34"/>
        <v>0</v>
      </c>
      <c r="Q27" s="10">
        <f t="shared" si="34"/>
        <v>0</v>
      </c>
      <c r="R27" s="10">
        <f t="shared" si="34"/>
        <v>0</v>
      </c>
      <c r="S27" s="14">
        <f t="shared" si="34"/>
        <v>17913</v>
      </c>
      <c r="T27" s="14">
        <f t="shared" si="34"/>
        <v>0</v>
      </c>
      <c r="U27" s="10">
        <f t="shared" ref="U27:Z27" si="35">U28+U32+U36</f>
        <v>0</v>
      </c>
      <c r="V27" s="10">
        <f t="shared" si="35"/>
        <v>0</v>
      </c>
      <c r="W27" s="10">
        <f t="shared" si="35"/>
        <v>2823</v>
      </c>
      <c r="X27" s="10">
        <f t="shared" si="35"/>
        <v>0</v>
      </c>
      <c r="Y27" s="10">
        <f t="shared" si="35"/>
        <v>20736</v>
      </c>
      <c r="Z27" s="10">
        <f t="shared" si="35"/>
        <v>0</v>
      </c>
      <c r="AA27" s="10">
        <f t="shared" ref="AA27:AF27" si="36">AA28+AA32+AA36</f>
        <v>0</v>
      </c>
      <c r="AB27" s="10">
        <f t="shared" si="36"/>
        <v>0</v>
      </c>
      <c r="AC27" s="10">
        <f t="shared" si="36"/>
        <v>0</v>
      </c>
      <c r="AD27" s="10">
        <f t="shared" si="36"/>
        <v>-528</v>
      </c>
      <c r="AE27" s="10">
        <f t="shared" si="36"/>
        <v>20208</v>
      </c>
      <c r="AF27" s="10">
        <f t="shared" si="36"/>
        <v>0</v>
      </c>
      <c r="AG27" s="10">
        <f t="shared" ref="AG27:AL27" si="37">AG28+AG32+AG36</f>
        <v>0</v>
      </c>
      <c r="AH27" s="10">
        <f t="shared" si="37"/>
        <v>0</v>
      </c>
      <c r="AI27" s="10">
        <f t="shared" si="37"/>
        <v>0</v>
      </c>
      <c r="AJ27" s="10">
        <f t="shared" si="37"/>
        <v>0</v>
      </c>
      <c r="AK27" s="25">
        <f t="shared" si="37"/>
        <v>20208</v>
      </c>
      <c r="AL27" s="25">
        <f t="shared" si="37"/>
        <v>0</v>
      </c>
      <c r="AM27" s="10">
        <f t="shared" ref="AM27:AR27" si="38">AM28+AM32+AM36</f>
        <v>0</v>
      </c>
      <c r="AN27" s="10">
        <f t="shared" si="38"/>
        <v>0</v>
      </c>
      <c r="AO27" s="10">
        <f t="shared" si="38"/>
        <v>0</v>
      </c>
      <c r="AP27" s="10">
        <f t="shared" si="38"/>
        <v>0</v>
      </c>
      <c r="AQ27" s="10">
        <f t="shared" si="38"/>
        <v>20208</v>
      </c>
      <c r="AR27" s="10">
        <f t="shared" si="38"/>
        <v>0</v>
      </c>
      <c r="AS27" s="10">
        <f t="shared" ref="AS27:AX27" si="39">AS28+AS32+AS36</f>
        <v>0</v>
      </c>
      <c r="AT27" s="10">
        <f t="shared" si="39"/>
        <v>0</v>
      </c>
      <c r="AU27" s="10">
        <f t="shared" si="39"/>
        <v>0</v>
      </c>
      <c r="AV27" s="10">
        <f t="shared" si="39"/>
        <v>0</v>
      </c>
      <c r="AW27" s="10">
        <f t="shared" si="39"/>
        <v>20208</v>
      </c>
      <c r="AX27" s="10">
        <f t="shared" si="39"/>
        <v>0</v>
      </c>
      <c r="AY27" s="10">
        <f t="shared" ref="AY27:BD27" si="40">AY28+AY32+AY36+AY46+AY41+AY51</f>
        <v>0</v>
      </c>
      <c r="AZ27" s="10">
        <f t="shared" si="40"/>
        <v>20649</v>
      </c>
      <c r="BA27" s="10">
        <f t="shared" si="40"/>
        <v>0</v>
      </c>
      <c r="BB27" s="10">
        <f t="shared" si="40"/>
        <v>0</v>
      </c>
      <c r="BC27" s="10">
        <f t="shared" si="40"/>
        <v>40857</v>
      </c>
      <c r="BD27" s="10">
        <f t="shared" si="40"/>
        <v>20649</v>
      </c>
    </row>
    <row r="28" spans="1:56" ht="33.6" hidden="1" x14ac:dyDescent="0.3">
      <c r="A28" s="19" t="s">
        <v>38</v>
      </c>
      <c r="B28" s="12">
        <f>B27</f>
        <v>910</v>
      </c>
      <c r="C28" s="12" t="s">
        <v>11</v>
      </c>
      <c r="D28" s="12" t="s">
        <v>37</v>
      </c>
      <c r="E28" s="12" t="s">
        <v>45</v>
      </c>
      <c r="F28" s="12"/>
      <c r="G28" s="14">
        <f t="shared" si="30"/>
        <v>13033</v>
      </c>
      <c r="H28" s="14">
        <f t="shared" si="30"/>
        <v>0</v>
      </c>
      <c r="I28" s="10">
        <f t="shared" si="30"/>
        <v>0</v>
      </c>
      <c r="J28" s="10">
        <f t="shared" si="30"/>
        <v>0</v>
      </c>
      <c r="K28" s="10">
        <f t="shared" si="30"/>
        <v>0</v>
      </c>
      <c r="L28" s="10">
        <f t="shared" si="30"/>
        <v>0</v>
      </c>
      <c r="M28" s="14">
        <f t="shared" si="30"/>
        <v>13033</v>
      </c>
      <c r="N28" s="14">
        <f t="shared" si="30"/>
        <v>0</v>
      </c>
      <c r="O28" s="10">
        <f t="shared" si="30"/>
        <v>0</v>
      </c>
      <c r="P28" s="10">
        <f t="shared" si="30"/>
        <v>0</v>
      </c>
      <c r="Q28" s="10">
        <f t="shared" si="30"/>
        <v>0</v>
      </c>
      <c r="R28" s="10">
        <f t="shared" si="30"/>
        <v>0</v>
      </c>
      <c r="S28" s="14">
        <f t="shared" si="31"/>
        <v>13033</v>
      </c>
      <c r="T28" s="14">
        <f t="shared" si="31"/>
        <v>0</v>
      </c>
      <c r="U28" s="10">
        <f t="shared" si="31"/>
        <v>-821</v>
      </c>
      <c r="V28" s="10">
        <f t="shared" si="31"/>
        <v>0</v>
      </c>
      <c r="W28" s="10">
        <f t="shared" si="31"/>
        <v>0</v>
      </c>
      <c r="X28" s="10">
        <f t="shared" si="31"/>
        <v>0</v>
      </c>
      <c r="Y28" s="14">
        <f t="shared" si="31"/>
        <v>12212</v>
      </c>
      <c r="Z28" s="14">
        <f t="shared" si="31"/>
        <v>0</v>
      </c>
      <c r="AA28" s="10">
        <f t="shared" si="31"/>
        <v>0</v>
      </c>
      <c r="AB28" s="10">
        <f t="shared" si="31"/>
        <v>0</v>
      </c>
      <c r="AC28" s="10">
        <f t="shared" si="31"/>
        <v>0</v>
      </c>
      <c r="AD28" s="10">
        <f t="shared" si="31"/>
        <v>-528</v>
      </c>
      <c r="AE28" s="14">
        <f t="shared" si="31"/>
        <v>11684</v>
      </c>
      <c r="AF28" s="14">
        <f t="shared" si="31"/>
        <v>0</v>
      </c>
      <c r="AG28" s="10">
        <f t="shared" si="32"/>
        <v>0</v>
      </c>
      <c r="AH28" s="10">
        <f t="shared" si="32"/>
        <v>0</v>
      </c>
      <c r="AI28" s="10">
        <f t="shared" si="32"/>
        <v>0</v>
      </c>
      <c r="AJ28" s="10">
        <f t="shared" si="32"/>
        <v>0</v>
      </c>
      <c r="AK28" s="27">
        <f t="shared" si="32"/>
        <v>11684</v>
      </c>
      <c r="AL28" s="27">
        <f t="shared" si="32"/>
        <v>0</v>
      </c>
      <c r="AM28" s="10">
        <f t="shared" si="32"/>
        <v>0</v>
      </c>
      <c r="AN28" s="10">
        <f t="shared" si="32"/>
        <v>0</v>
      </c>
      <c r="AO28" s="10">
        <f t="shared" si="32"/>
        <v>0</v>
      </c>
      <c r="AP28" s="10">
        <f t="shared" si="32"/>
        <v>0</v>
      </c>
      <c r="AQ28" s="14">
        <f t="shared" si="32"/>
        <v>11684</v>
      </c>
      <c r="AR28" s="14">
        <f t="shared" si="32"/>
        <v>0</v>
      </c>
      <c r="AS28" s="10">
        <f t="shared" si="33"/>
        <v>0</v>
      </c>
      <c r="AT28" s="10">
        <f t="shared" si="33"/>
        <v>0</v>
      </c>
      <c r="AU28" s="10">
        <f t="shared" si="33"/>
        <v>0</v>
      </c>
      <c r="AV28" s="10">
        <f t="shared" si="33"/>
        <v>0</v>
      </c>
      <c r="AW28" s="14">
        <f t="shared" si="33"/>
        <v>11684</v>
      </c>
      <c r="AX28" s="14">
        <f t="shared" si="33"/>
        <v>0</v>
      </c>
      <c r="AY28" s="10">
        <f t="shared" si="33"/>
        <v>0</v>
      </c>
      <c r="AZ28" s="10">
        <f t="shared" si="33"/>
        <v>0</v>
      </c>
      <c r="BA28" s="10">
        <f t="shared" si="33"/>
        <v>0</v>
      </c>
      <c r="BB28" s="10">
        <f t="shared" si="33"/>
        <v>0</v>
      </c>
      <c r="BC28" s="14">
        <f t="shared" si="33"/>
        <v>11684</v>
      </c>
      <c r="BD28" s="14">
        <f t="shared" si="33"/>
        <v>0</v>
      </c>
    </row>
    <row r="29" spans="1:56" ht="33.6" hidden="1" x14ac:dyDescent="0.3">
      <c r="A29" s="19" t="s">
        <v>46</v>
      </c>
      <c r="B29" s="12">
        <f>B28</f>
        <v>910</v>
      </c>
      <c r="C29" s="12" t="s">
        <v>11</v>
      </c>
      <c r="D29" s="12" t="s">
        <v>37</v>
      </c>
      <c r="E29" s="12" t="s">
        <v>47</v>
      </c>
      <c r="F29" s="12"/>
      <c r="G29" s="14">
        <f t="shared" si="30"/>
        <v>13033</v>
      </c>
      <c r="H29" s="14">
        <f t="shared" si="30"/>
        <v>0</v>
      </c>
      <c r="I29" s="10">
        <f t="shared" si="30"/>
        <v>0</v>
      </c>
      <c r="J29" s="10">
        <f t="shared" si="30"/>
        <v>0</v>
      </c>
      <c r="K29" s="10">
        <f t="shared" si="30"/>
        <v>0</v>
      </c>
      <c r="L29" s="10">
        <f t="shared" si="30"/>
        <v>0</v>
      </c>
      <c r="M29" s="14">
        <f t="shared" si="30"/>
        <v>13033</v>
      </c>
      <c r="N29" s="14">
        <f t="shared" si="30"/>
        <v>0</v>
      </c>
      <c r="O29" s="10">
        <f t="shared" si="30"/>
        <v>0</v>
      </c>
      <c r="P29" s="10">
        <f t="shared" si="30"/>
        <v>0</v>
      </c>
      <c r="Q29" s="10">
        <f t="shared" si="30"/>
        <v>0</v>
      </c>
      <c r="R29" s="10">
        <f t="shared" si="30"/>
        <v>0</v>
      </c>
      <c r="S29" s="14">
        <f t="shared" si="31"/>
        <v>13033</v>
      </c>
      <c r="T29" s="14">
        <f t="shared" si="31"/>
        <v>0</v>
      </c>
      <c r="U29" s="10">
        <f t="shared" si="31"/>
        <v>-821</v>
      </c>
      <c r="V29" s="10">
        <f t="shared" si="31"/>
        <v>0</v>
      </c>
      <c r="W29" s="10">
        <f t="shared" si="31"/>
        <v>0</v>
      </c>
      <c r="X29" s="10">
        <f t="shared" si="31"/>
        <v>0</v>
      </c>
      <c r="Y29" s="14">
        <f t="shared" si="31"/>
        <v>12212</v>
      </c>
      <c r="Z29" s="14">
        <f t="shared" si="31"/>
        <v>0</v>
      </c>
      <c r="AA29" s="10">
        <f t="shared" si="31"/>
        <v>0</v>
      </c>
      <c r="AB29" s="10">
        <f t="shared" si="31"/>
        <v>0</v>
      </c>
      <c r="AC29" s="10">
        <f t="shared" si="31"/>
        <v>0</v>
      </c>
      <c r="AD29" s="10">
        <f t="shared" si="31"/>
        <v>-528</v>
      </c>
      <c r="AE29" s="14">
        <f t="shared" si="31"/>
        <v>11684</v>
      </c>
      <c r="AF29" s="14">
        <f t="shared" si="31"/>
        <v>0</v>
      </c>
      <c r="AG29" s="10">
        <f t="shared" si="32"/>
        <v>0</v>
      </c>
      <c r="AH29" s="10">
        <f t="shared" si="32"/>
        <v>0</v>
      </c>
      <c r="AI29" s="10">
        <f t="shared" si="32"/>
        <v>0</v>
      </c>
      <c r="AJ29" s="10">
        <f t="shared" si="32"/>
        <v>0</v>
      </c>
      <c r="AK29" s="27">
        <f t="shared" si="32"/>
        <v>11684</v>
      </c>
      <c r="AL29" s="27">
        <f t="shared" si="32"/>
        <v>0</v>
      </c>
      <c r="AM29" s="10">
        <f t="shared" si="32"/>
        <v>0</v>
      </c>
      <c r="AN29" s="10">
        <f t="shared" si="32"/>
        <v>0</v>
      </c>
      <c r="AO29" s="10">
        <f t="shared" si="32"/>
        <v>0</v>
      </c>
      <c r="AP29" s="10">
        <f t="shared" si="32"/>
        <v>0</v>
      </c>
      <c r="AQ29" s="14">
        <f t="shared" si="32"/>
        <v>11684</v>
      </c>
      <c r="AR29" s="14">
        <f t="shared" si="32"/>
        <v>0</v>
      </c>
      <c r="AS29" s="10">
        <f t="shared" si="33"/>
        <v>0</v>
      </c>
      <c r="AT29" s="10">
        <f t="shared" si="33"/>
        <v>0</v>
      </c>
      <c r="AU29" s="10">
        <f t="shared" si="33"/>
        <v>0</v>
      </c>
      <c r="AV29" s="10">
        <f t="shared" si="33"/>
        <v>0</v>
      </c>
      <c r="AW29" s="14">
        <f t="shared" si="33"/>
        <v>11684</v>
      </c>
      <c r="AX29" s="14">
        <f t="shared" si="33"/>
        <v>0</v>
      </c>
      <c r="AY29" s="10">
        <f t="shared" si="33"/>
        <v>0</v>
      </c>
      <c r="AZ29" s="10">
        <f t="shared" si="33"/>
        <v>0</v>
      </c>
      <c r="BA29" s="10">
        <f t="shared" si="33"/>
        <v>0</v>
      </c>
      <c r="BB29" s="10">
        <f t="shared" si="33"/>
        <v>0</v>
      </c>
      <c r="BC29" s="14">
        <f t="shared" si="33"/>
        <v>11684</v>
      </c>
      <c r="BD29" s="14">
        <f t="shared" si="33"/>
        <v>0</v>
      </c>
    </row>
    <row r="30" spans="1:56" ht="33.6" hidden="1" x14ac:dyDescent="0.3">
      <c r="A30" s="19" t="s">
        <v>6</v>
      </c>
      <c r="B30" s="12">
        <f>B29</f>
        <v>910</v>
      </c>
      <c r="C30" s="12" t="s">
        <v>11</v>
      </c>
      <c r="D30" s="12" t="s">
        <v>37</v>
      </c>
      <c r="E30" s="12" t="s">
        <v>47</v>
      </c>
      <c r="F30" s="12" t="s">
        <v>7</v>
      </c>
      <c r="G30" s="10">
        <f t="shared" si="30"/>
        <v>13033</v>
      </c>
      <c r="H30" s="10">
        <f t="shared" si="30"/>
        <v>0</v>
      </c>
      <c r="I30" s="10">
        <f t="shared" si="30"/>
        <v>0</v>
      </c>
      <c r="J30" s="10">
        <f t="shared" si="30"/>
        <v>0</v>
      </c>
      <c r="K30" s="10">
        <f t="shared" si="30"/>
        <v>0</v>
      </c>
      <c r="L30" s="10">
        <f t="shared" si="30"/>
        <v>0</v>
      </c>
      <c r="M30" s="10">
        <f t="shared" si="30"/>
        <v>13033</v>
      </c>
      <c r="N30" s="10">
        <f t="shared" si="30"/>
        <v>0</v>
      </c>
      <c r="O30" s="10">
        <f t="shared" si="30"/>
        <v>0</v>
      </c>
      <c r="P30" s="10">
        <f t="shared" si="30"/>
        <v>0</v>
      </c>
      <c r="Q30" s="10">
        <f t="shared" si="30"/>
        <v>0</v>
      </c>
      <c r="R30" s="10">
        <f t="shared" si="30"/>
        <v>0</v>
      </c>
      <c r="S30" s="10">
        <f t="shared" si="31"/>
        <v>13033</v>
      </c>
      <c r="T30" s="10">
        <f t="shared" si="31"/>
        <v>0</v>
      </c>
      <c r="U30" s="10">
        <f t="shared" si="31"/>
        <v>-821</v>
      </c>
      <c r="V30" s="10">
        <f t="shared" si="31"/>
        <v>0</v>
      </c>
      <c r="W30" s="10">
        <f t="shared" si="31"/>
        <v>0</v>
      </c>
      <c r="X30" s="10">
        <f t="shared" si="31"/>
        <v>0</v>
      </c>
      <c r="Y30" s="10">
        <f t="shared" si="31"/>
        <v>12212</v>
      </c>
      <c r="Z30" s="10">
        <f t="shared" si="31"/>
        <v>0</v>
      </c>
      <c r="AA30" s="10">
        <f t="shared" si="31"/>
        <v>0</v>
      </c>
      <c r="AB30" s="10">
        <f t="shared" si="31"/>
        <v>0</v>
      </c>
      <c r="AC30" s="10">
        <f t="shared" si="31"/>
        <v>0</v>
      </c>
      <c r="AD30" s="10">
        <f t="shared" si="31"/>
        <v>-528</v>
      </c>
      <c r="AE30" s="10">
        <f t="shared" si="31"/>
        <v>11684</v>
      </c>
      <c r="AF30" s="10">
        <f t="shared" si="31"/>
        <v>0</v>
      </c>
      <c r="AG30" s="10">
        <f t="shared" si="32"/>
        <v>0</v>
      </c>
      <c r="AH30" s="10">
        <f t="shared" si="32"/>
        <v>0</v>
      </c>
      <c r="AI30" s="10">
        <f t="shared" si="32"/>
        <v>0</v>
      </c>
      <c r="AJ30" s="10">
        <f t="shared" si="32"/>
        <v>0</v>
      </c>
      <c r="AK30" s="25">
        <f t="shared" si="32"/>
        <v>11684</v>
      </c>
      <c r="AL30" s="25">
        <f t="shared" si="32"/>
        <v>0</v>
      </c>
      <c r="AM30" s="10">
        <f t="shared" si="32"/>
        <v>0</v>
      </c>
      <c r="AN30" s="10">
        <f t="shared" si="32"/>
        <v>0</v>
      </c>
      <c r="AO30" s="10">
        <f t="shared" si="32"/>
        <v>0</v>
      </c>
      <c r="AP30" s="10">
        <f t="shared" si="32"/>
        <v>0</v>
      </c>
      <c r="AQ30" s="10">
        <f t="shared" si="32"/>
        <v>11684</v>
      </c>
      <c r="AR30" s="10">
        <f t="shared" si="32"/>
        <v>0</v>
      </c>
      <c r="AS30" s="10">
        <f t="shared" si="33"/>
        <v>0</v>
      </c>
      <c r="AT30" s="10">
        <f t="shared" si="33"/>
        <v>0</v>
      </c>
      <c r="AU30" s="10">
        <f t="shared" si="33"/>
        <v>0</v>
      </c>
      <c r="AV30" s="10">
        <f t="shared" si="33"/>
        <v>0</v>
      </c>
      <c r="AW30" s="10">
        <f t="shared" si="33"/>
        <v>11684</v>
      </c>
      <c r="AX30" s="10">
        <f t="shared" si="33"/>
        <v>0</v>
      </c>
      <c r="AY30" s="10">
        <f t="shared" si="33"/>
        <v>0</v>
      </c>
      <c r="AZ30" s="10">
        <f t="shared" si="33"/>
        <v>0</v>
      </c>
      <c r="BA30" s="10">
        <f t="shared" si="33"/>
        <v>0</v>
      </c>
      <c r="BB30" s="10">
        <f t="shared" si="33"/>
        <v>0</v>
      </c>
      <c r="BC30" s="10">
        <f t="shared" si="33"/>
        <v>11684</v>
      </c>
      <c r="BD30" s="10">
        <f t="shared" si="33"/>
        <v>0</v>
      </c>
    </row>
    <row r="31" spans="1:56" x14ac:dyDescent="0.3">
      <c r="A31" s="24" t="s">
        <v>10</v>
      </c>
      <c r="B31" s="12">
        <v>910</v>
      </c>
      <c r="C31" s="12" t="s">
        <v>11</v>
      </c>
      <c r="D31" s="12" t="s">
        <v>37</v>
      </c>
      <c r="E31" s="12" t="s">
        <v>47</v>
      </c>
      <c r="F31" s="12" t="s">
        <v>14</v>
      </c>
      <c r="G31" s="10">
        <f>13033</f>
        <v>13033</v>
      </c>
      <c r="H31" s="13"/>
      <c r="I31" s="10"/>
      <c r="J31" s="10"/>
      <c r="K31" s="10"/>
      <c r="L31" s="10"/>
      <c r="M31" s="10">
        <f>G31+I31+J31+K31+L31</f>
        <v>13033</v>
      </c>
      <c r="N31" s="10">
        <f>H31+J31</f>
        <v>0</v>
      </c>
      <c r="O31" s="10"/>
      <c r="P31" s="10"/>
      <c r="Q31" s="10"/>
      <c r="R31" s="10"/>
      <c r="S31" s="10">
        <f>M31+O31+P31+Q31+R31</f>
        <v>13033</v>
      </c>
      <c r="T31" s="10">
        <f>N31+P31</f>
        <v>0</v>
      </c>
      <c r="U31" s="10">
        <v>-821</v>
      </c>
      <c r="V31" s="10"/>
      <c r="W31" s="10"/>
      <c r="X31" s="10"/>
      <c r="Y31" s="10">
        <f>S31+U31+V31+W31+X31</f>
        <v>12212</v>
      </c>
      <c r="Z31" s="10">
        <f>T31+V31</f>
        <v>0</v>
      </c>
      <c r="AA31" s="10"/>
      <c r="AB31" s="10"/>
      <c r="AC31" s="10"/>
      <c r="AD31" s="10">
        <v>-528</v>
      </c>
      <c r="AE31" s="10">
        <f>Y31+AA31+AB31+AC31+AD31</f>
        <v>11684</v>
      </c>
      <c r="AF31" s="10">
        <f>Z31+AB31</f>
        <v>0</v>
      </c>
      <c r="AG31" s="10"/>
      <c r="AH31" s="10"/>
      <c r="AI31" s="10"/>
      <c r="AJ31" s="10"/>
      <c r="AK31" s="25">
        <f>AE31+AG31+AH31+AI31+AJ31</f>
        <v>11684</v>
      </c>
      <c r="AL31" s="25">
        <f>AF31+AH31</f>
        <v>0</v>
      </c>
      <c r="AM31" s="10"/>
      <c r="AN31" s="10"/>
      <c r="AO31" s="10"/>
      <c r="AP31" s="10"/>
      <c r="AQ31" s="10">
        <f>AK31+AM31+AN31+AO31+AP31</f>
        <v>11684</v>
      </c>
      <c r="AR31" s="10">
        <f>AL31+AN31</f>
        <v>0</v>
      </c>
      <c r="AS31" s="10"/>
      <c r="AT31" s="10"/>
      <c r="AU31" s="10"/>
      <c r="AV31" s="10"/>
      <c r="AW31" s="10">
        <f>AQ31+AS31+AT31+AU31+AV31</f>
        <v>11684</v>
      </c>
      <c r="AX31" s="10">
        <f>AR31+AT31</f>
        <v>0</v>
      </c>
      <c r="AY31" s="10"/>
      <c r="AZ31" s="10"/>
      <c r="BA31" s="10"/>
      <c r="BB31" s="10"/>
      <c r="BC31" s="10">
        <f>AW31+AY31+AZ31+BA31+BB31</f>
        <v>11684</v>
      </c>
      <c r="BD31" s="10">
        <f>AX31+AZ31</f>
        <v>0</v>
      </c>
    </row>
    <row r="32" spans="1:56" hidden="1" x14ac:dyDescent="0.3">
      <c r="A32" s="19" t="s">
        <v>8</v>
      </c>
      <c r="B32" s="12">
        <v>910</v>
      </c>
      <c r="C32" s="12" t="s">
        <v>11</v>
      </c>
      <c r="D32" s="12" t="s">
        <v>37</v>
      </c>
      <c r="E32" s="12" t="s">
        <v>53</v>
      </c>
      <c r="F32" s="12"/>
      <c r="G32" s="10">
        <f>G33</f>
        <v>4880</v>
      </c>
      <c r="H32" s="10">
        <f t="shared" ref="H32:R34" si="41">H33</f>
        <v>0</v>
      </c>
      <c r="I32" s="10">
        <f t="shared" si="41"/>
        <v>0</v>
      </c>
      <c r="J32" s="10">
        <f t="shared" si="41"/>
        <v>0</v>
      </c>
      <c r="K32" s="10">
        <f t="shared" si="41"/>
        <v>0</v>
      </c>
      <c r="L32" s="10">
        <f t="shared" si="41"/>
        <v>0</v>
      </c>
      <c r="M32" s="10">
        <f t="shared" si="41"/>
        <v>4880</v>
      </c>
      <c r="N32" s="10">
        <f t="shared" si="41"/>
        <v>0</v>
      </c>
      <c r="O32" s="10">
        <f t="shared" si="41"/>
        <v>0</v>
      </c>
      <c r="P32" s="10">
        <f t="shared" si="41"/>
        <v>0</v>
      </c>
      <c r="Q32" s="10">
        <f t="shared" si="41"/>
        <v>0</v>
      </c>
      <c r="R32" s="10">
        <f t="shared" si="41"/>
        <v>0</v>
      </c>
      <c r="S32" s="10">
        <f t="shared" ref="S32:AH34" si="42">S33</f>
        <v>4880</v>
      </c>
      <c r="T32" s="10">
        <f t="shared" si="42"/>
        <v>0</v>
      </c>
      <c r="U32" s="10">
        <f t="shared" si="42"/>
        <v>0</v>
      </c>
      <c r="V32" s="10">
        <f t="shared" si="42"/>
        <v>0</v>
      </c>
      <c r="W32" s="10">
        <f t="shared" si="42"/>
        <v>0</v>
      </c>
      <c r="X32" s="10">
        <f t="shared" si="42"/>
        <v>0</v>
      </c>
      <c r="Y32" s="10">
        <f t="shared" si="42"/>
        <v>4880</v>
      </c>
      <c r="Z32" s="10">
        <f t="shared" si="42"/>
        <v>0</v>
      </c>
      <c r="AA32" s="10">
        <f t="shared" si="42"/>
        <v>0</v>
      </c>
      <c r="AB32" s="10">
        <f t="shared" si="42"/>
        <v>0</v>
      </c>
      <c r="AC32" s="10">
        <f t="shared" si="42"/>
        <v>0</v>
      </c>
      <c r="AD32" s="10">
        <f t="shared" si="42"/>
        <v>0</v>
      </c>
      <c r="AE32" s="10">
        <f t="shared" si="42"/>
        <v>4880</v>
      </c>
      <c r="AF32" s="10">
        <f t="shared" si="42"/>
        <v>0</v>
      </c>
      <c r="AG32" s="10">
        <f t="shared" si="42"/>
        <v>0</v>
      </c>
      <c r="AH32" s="10">
        <f t="shared" si="42"/>
        <v>0</v>
      </c>
      <c r="AI32" s="10">
        <f t="shared" ref="AG32:AV34" si="43">AI33</f>
        <v>0</v>
      </c>
      <c r="AJ32" s="10">
        <f t="shared" si="43"/>
        <v>0</v>
      </c>
      <c r="AK32" s="25">
        <f t="shared" si="43"/>
        <v>4880</v>
      </c>
      <c r="AL32" s="25">
        <f t="shared" si="43"/>
        <v>0</v>
      </c>
      <c r="AM32" s="10">
        <f t="shared" si="43"/>
        <v>0</v>
      </c>
      <c r="AN32" s="10">
        <f t="shared" si="43"/>
        <v>0</v>
      </c>
      <c r="AO32" s="10">
        <f t="shared" si="43"/>
        <v>0</v>
      </c>
      <c r="AP32" s="10">
        <f t="shared" si="43"/>
        <v>0</v>
      </c>
      <c r="AQ32" s="10">
        <f t="shared" si="43"/>
        <v>4880</v>
      </c>
      <c r="AR32" s="10">
        <f t="shared" si="43"/>
        <v>0</v>
      </c>
      <c r="AS32" s="10">
        <f t="shared" si="43"/>
        <v>0</v>
      </c>
      <c r="AT32" s="10">
        <f t="shared" si="43"/>
        <v>0</v>
      </c>
      <c r="AU32" s="10">
        <f t="shared" si="43"/>
        <v>0</v>
      </c>
      <c r="AV32" s="10">
        <f t="shared" si="43"/>
        <v>0</v>
      </c>
      <c r="AW32" s="10">
        <f t="shared" ref="AS32:BD34" si="44">AW33</f>
        <v>4880</v>
      </c>
      <c r="AX32" s="10">
        <f t="shared" si="44"/>
        <v>0</v>
      </c>
      <c r="AY32" s="10">
        <f t="shared" si="44"/>
        <v>0</v>
      </c>
      <c r="AZ32" s="10">
        <f t="shared" si="44"/>
        <v>0</v>
      </c>
      <c r="BA32" s="10">
        <f t="shared" si="44"/>
        <v>0</v>
      </c>
      <c r="BB32" s="10">
        <f t="shared" si="44"/>
        <v>0</v>
      </c>
      <c r="BC32" s="10">
        <f t="shared" si="44"/>
        <v>4880</v>
      </c>
      <c r="BD32" s="10">
        <f t="shared" si="44"/>
        <v>0</v>
      </c>
    </row>
    <row r="33" spans="1:56" hidden="1" x14ac:dyDescent="0.3">
      <c r="A33" s="24" t="s">
        <v>40</v>
      </c>
      <c r="B33" s="12">
        <v>910</v>
      </c>
      <c r="C33" s="12" t="s">
        <v>11</v>
      </c>
      <c r="D33" s="12" t="s">
        <v>37</v>
      </c>
      <c r="E33" s="12" t="s">
        <v>54</v>
      </c>
      <c r="F33" s="12"/>
      <c r="G33" s="10">
        <f>G34</f>
        <v>4880</v>
      </c>
      <c r="H33" s="10">
        <f t="shared" si="41"/>
        <v>0</v>
      </c>
      <c r="I33" s="10">
        <f t="shared" si="41"/>
        <v>0</v>
      </c>
      <c r="J33" s="10">
        <f t="shared" si="41"/>
        <v>0</v>
      </c>
      <c r="K33" s="10">
        <f t="shared" si="41"/>
        <v>0</v>
      </c>
      <c r="L33" s="10">
        <f t="shared" si="41"/>
        <v>0</v>
      </c>
      <c r="M33" s="10">
        <f t="shared" si="41"/>
        <v>4880</v>
      </c>
      <c r="N33" s="10">
        <f t="shared" si="41"/>
        <v>0</v>
      </c>
      <c r="O33" s="10">
        <f t="shared" si="41"/>
        <v>0</v>
      </c>
      <c r="P33" s="10">
        <f t="shared" si="41"/>
        <v>0</v>
      </c>
      <c r="Q33" s="10">
        <f t="shared" si="41"/>
        <v>0</v>
      </c>
      <c r="R33" s="10">
        <f t="shared" si="41"/>
        <v>0</v>
      </c>
      <c r="S33" s="10">
        <f t="shared" si="42"/>
        <v>4880</v>
      </c>
      <c r="T33" s="10">
        <f t="shared" si="42"/>
        <v>0</v>
      </c>
      <c r="U33" s="10">
        <f t="shared" si="42"/>
        <v>0</v>
      </c>
      <c r="V33" s="10">
        <f t="shared" si="42"/>
        <v>0</v>
      </c>
      <c r="W33" s="10">
        <f t="shared" si="42"/>
        <v>0</v>
      </c>
      <c r="X33" s="10">
        <f t="shared" si="42"/>
        <v>0</v>
      </c>
      <c r="Y33" s="10">
        <f t="shared" si="42"/>
        <v>4880</v>
      </c>
      <c r="Z33" s="10">
        <f t="shared" si="42"/>
        <v>0</v>
      </c>
      <c r="AA33" s="10">
        <f t="shared" si="42"/>
        <v>0</v>
      </c>
      <c r="AB33" s="10">
        <f t="shared" si="42"/>
        <v>0</v>
      </c>
      <c r="AC33" s="10">
        <f t="shared" si="42"/>
        <v>0</v>
      </c>
      <c r="AD33" s="10">
        <f t="shared" si="42"/>
        <v>0</v>
      </c>
      <c r="AE33" s="10">
        <f t="shared" si="42"/>
        <v>4880</v>
      </c>
      <c r="AF33" s="10">
        <f t="shared" si="42"/>
        <v>0</v>
      </c>
      <c r="AG33" s="10">
        <f t="shared" si="43"/>
        <v>0</v>
      </c>
      <c r="AH33" s="10">
        <f t="shared" si="43"/>
        <v>0</v>
      </c>
      <c r="AI33" s="10">
        <f t="shared" si="43"/>
        <v>0</v>
      </c>
      <c r="AJ33" s="10">
        <f t="shared" si="43"/>
        <v>0</v>
      </c>
      <c r="AK33" s="25">
        <f t="shared" si="43"/>
        <v>4880</v>
      </c>
      <c r="AL33" s="25">
        <f t="shared" si="43"/>
        <v>0</v>
      </c>
      <c r="AM33" s="10">
        <f t="shared" si="43"/>
        <v>0</v>
      </c>
      <c r="AN33" s="10">
        <f t="shared" si="43"/>
        <v>0</v>
      </c>
      <c r="AO33" s="10">
        <f t="shared" si="43"/>
        <v>0</v>
      </c>
      <c r="AP33" s="10">
        <f t="shared" si="43"/>
        <v>0</v>
      </c>
      <c r="AQ33" s="10">
        <f t="shared" si="43"/>
        <v>4880</v>
      </c>
      <c r="AR33" s="10">
        <f t="shared" si="43"/>
        <v>0</v>
      </c>
      <c r="AS33" s="10">
        <f t="shared" si="44"/>
        <v>0</v>
      </c>
      <c r="AT33" s="10">
        <f t="shared" si="44"/>
        <v>0</v>
      </c>
      <c r="AU33" s="10">
        <f t="shared" si="44"/>
        <v>0</v>
      </c>
      <c r="AV33" s="10">
        <f t="shared" si="44"/>
        <v>0</v>
      </c>
      <c r="AW33" s="10">
        <f t="shared" si="44"/>
        <v>4880</v>
      </c>
      <c r="AX33" s="10">
        <f t="shared" si="44"/>
        <v>0</v>
      </c>
      <c r="AY33" s="10">
        <f t="shared" si="44"/>
        <v>0</v>
      </c>
      <c r="AZ33" s="10">
        <f t="shared" si="44"/>
        <v>0</v>
      </c>
      <c r="BA33" s="10">
        <f t="shared" si="44"/>
        <v>0</v>
      </c>
      <c r="BB33" s="10">
        <f t="shared" si="44"/>
        <v>0</v>
      </c>
      <c r="BC33" s="10">
        <f t="shared" si="44"/>
        <v>4880</v>
      </c>
      <c r="BD33" s="10">
        <f t="shared" si="44"/>
        <v>0</v>
      </c>
    </row>
    <row r="34" spans="1:56" ht="33.6" hidden="1" x14ac:dyDescent="0.3">
      <c r="A34" s="19" t="s">
        <v>6</v>
      </c>
      <c r="B34" s="12">
        <v>910</v>
      </c>
      <c r="C34" s="12" t="s">
        <v>11</v>
      </c>
      <c r="D34" s="12" t="s">
        <v>37</v>
      </c>
      <c r="E34" s="12" t="s">
        <v>54</v>
      </c>
      <c r="F34" s="12" t="s">
        <v>7</v>
      </c>
      <c r="G34" s="10">
        <f>G35</f>
        <v>4880</v>
      </c>
      <c r="H34" s="10">
        <f t="shared" si="41"/>
        <v>0</v>
      </c>
      <c r="I34" s="10">
        <f t="shared" si="41"/>
        <v>0</v>
      </c>
      <c r="J34" s="10">
        <f t="shared" si="41"/>
        <v>0</v>
      </c>
      <c r="K34" s="10">
        <f t="shared" si="41"/>
        <v>0</v>
      </c>
      <c r="L34" s="10">
        <f t="shared" si="41"/>
        <v>0</v>
      </c>
      <c r="M34" s="10">
        <f t="shared" si="41"/>
        <v>4880</v>
      </c>
      <c r="N34" s="10">
        <f t="shared" si="41"/>
        <v>0</v>
      </c>
      <c r="O34" s="10">
        <f t="shared" si="41"/>
        <v>0</v>
      </c>
      <c r="P34" s="10">
        <f t="shared" si="41"/>
        <v>0</v>
      </c>
      <c r="Q34" s="10">
        <f t="shared" si="41"/>
        <v>0</v>
      </c>
      <c r="R34" s="10">
        <f t="shared" si="41"/>
        <v>0</v>
      </c>
      <c r="S34" s="10">
        <f t="shared" si="42"/>
        <v>4880</v>
      </c>
      <c r="T34" s="10">
        <f t="shared" si="42"/>
        <v>0</v>
      </c>
      <c r="U34" s="10">
        <f t="shared" si="42"/>
        <v>0</v>
      </c>
      <c r="V34" s="10">
        <f t="shared" si="42"/>
        <v>0</v>
      </c>
      <c r="W34" s="10">
        <f t="shared" si="42"/>
        <v>0</v>
      </c>
      <c r="X34" s="10">
        <f t="shared" si="42"/>
        <v>0</v>
      </c>
      <c r="Y34" s="10">
        <f t="shared" si="42"/>
        <v>4880</v>
      </c>
      <c r="Z34" s="10">
        <f t="shared" si="42"/>
        <v>0</v>
      </c>
      <c r="AA34" s="10">
        <f t="shared" si="42"/>
        <v>0</v>
      </c>
      <c r="AB34" s="10">
        <f t="shared" si="42"/>
        <v>0</v>
      </c>
      <c r="AC34" s="10">
        <f t="shared" si="42"/>
        <v>0</v>
      </c>
      <c r="AD34" s="10">
        <f t="shared" si="42"/>
        <v>0</v>
      </c>
      <c r="AE34" s="10">
        <f t="shared" si="42"/>
        <v>4880</v>
      </c>
      <c r="AF34" s="10">
        <f t="shared" si="42"/>
        <v>0</v>
      </c>
      <c r="AG34" s="10">
        <f t="shared" si="43"/>
        <v>0</v>
      </c>
      <c r="AH34" s="10">
        <f t="shared" si="43"/>
        <v>0</v>
      </c>
      <c r="AI34" s="10">
        <f t="shared" si="43"/>
        <v>0</v>
      </c>
      <c r="AJ34" s="10">
        <f t="shared" si="43"/>
        <v>0</v>
      </c>
      <c r="AK34" s="25">
        <f t="shared" si="43"/>
        <v>4880</v>
      </c>
      <c r="AL34" s="25">
        <f t="shared" si="43"/>
        <v>0</v>
      </c>
      <c r="AM34" s="10">
        <f t="shared" si="43"/>
        <v>0</v>
      </c>
      <c r="AN34" s="10">
        <f t="shared" si="43"/>
        <v>0</v>
      </c>
      <c r="AO34" s="10">
        <f t="shared" si="43"/>
        <v>0</v>
      </c>
      <c r="AP34" s="10">
        <f t="shared" si="43"/>
        <v>0</v>
      </c>
      <c r="AQ34" s="10">
        <f t="shared" si="43"/>
        <v>4880</v>
      </c>
      <c r="AR34" s="10">
        <f t="shared" si="43"/>
        <v>0</v>
      </c>
      <c r="AS34" s="10">
        <f t="shared" si="44"/>
        <v>0</v>
      </c>
      <c r="AT34" s="10">
        <f t="shared" si="44"/>
        <v>0</v>
      </c>
      <c r="AU34" s="10">
        <f t="shared" si="44"/>
        <v>0</v>
      </c>
      <c r="AV34" s="10">
        <f t="shared" si="44"/>
        <v>0</v>
      </c>
      <c r="AW34" s="10">
        <f t="shared" si="44"/>
        <v>4880</v>
      </c>
      <c r="AX34" s="10">
        <f t="shared" si="44"/>
        <v>0</v>
      </c>
      <c r="AY34" s="10">
        <f t="shared" si="44"/>
        <v>0</v>
      </c>
      <c r="AZ34" s="10">
        <f t="shared" si="44"/>
        <v>0</v>
      </c>
      <c r="BA34" s="10">
        <f t="shared" si="44"/>
        <v>0</v>
      </c>
      <c r="BB34" s="10">
        <f t="shared" si="44"/>
        <v>0</v>
      </c>
      <c r="BC34" s="10">
        <f t="shared" si="44"/>
        <v>4880</v>
      </c>
      <c r="BD34" s="10">
        <f t="shared" si="44"/>
        <v>0</v>
      </c>
    </row>
    <row r="35" spans="1:56" x14ac:dyDescent="0.3">
      <c r="A35" s="24" t="s">
        <v>10</v>
      </c>
      <c r="B35" s="12">
        <v>910</v>
      </c>
      <c r="C35" s="12" t="s">
        <v>11</v>
      </c>
      <c r="D35" s="12" t="s">
        <v>37</v>
      </c>
      <c r="E35" s="12" t="s">
        <v>54</v>
      </c>
      <c r="F35" s="12" t="s">
        <v>14</v>
      </c>
      <c r="G35" s="10">
        <v>4880</v>
      </c>
      <c r="H35" s="13"/>
      <c r="I35" s="10"/>
      <c r="J35" s="10"/>
      <c r="K35" s="10"/>
      <c r="L35" s="10"/>
      <c r="M35" s="10">
        <f>G35+I35+J35+K35+L35</f>
        <v>4880</v>
      </c>
      <c r="N35" s="10">
        <f>H35+J35</f>
        <v>0</v>
      </c>
      <c r="O35" s="10"/>
      <c r="P35" s="10"/>
      <c r="Q35" s="10"/>
      <c r="R35" s="10"/>
      <c r="S35" s="10">
        <f>M35+O35+P35+Q35+R35</f>
        <v>4880</v>
      </c>
      <c r="T35" s="10">
        <f>N35+P35</f>
        <v>0</v>
      </c>
      <c r="U35" s="10"/>
      <c r="V35" s="10"/>
      <c r="W35" s="10"/>
      <c r="X35" s="10"/>
      <c r="Y35" s="10">
        <f>S35+U35+V35+W35+X35</f>
        <v>4880</v>
      </c>
      <c r="Z35" s="10">
        <f>T35+V35</f>
        <v>0</v>
      </c>
      <c r="AA35" s="10"/>
      <c r="AB35" s="10"/>
      <c r="AC35" s="10"/>
      <c r="AD35" s="10"/>
      <c r="AE35" s="10">
        <f>Y35+AA35+AB35+AC35+AD35</f>
        <v>4880</v>
      </c>
      <c r="AF35" s="10">
        <f>Z35+AB35</f>
        <v>0</v>
      </c>
      <c r="AG35" s="10"/>
      <c r="AH35" s="10"/>
      <c r="AI35" s="10"/>
      <c r="AJ35" s="10"/>
      <c r="AK35" s="25">
        <f>AE35+AG35+AH35+AI35+AJ35</f>
        <v>4880</v>
      </c>
      <c r="AL35" s="25">
        <f>AF35+AH35</f>
        <v>0</v>
      </c>
      <c r="AM35" s="10"/>
      <c r="AN35" s="10"/>
      <c r="AO35" s="10"/>
      <c r="AP35" s="10"/>
      <c r="AQ35" s="10">
        <f>AK35+AM35+AN35+AO35+AP35</f>
        <v>4880</v>
      </c>
      <c r="AR35" s="10">
        <f>AL35+AN35</f>
        <v>0</v>
      </c>
      <c r="AS35" s="10"/>
      <c r="AT35" s="10"/>
      <c r="AU35" s="10"/>
      <c r="AV35" s="10"/>
      <c r="AW35" s="10">
        <f>AQ35+AS35+AT35+AU35+AV35</f>
        <v>4880</v>
      </c>
      <c r="AX35" s="10">
        <f>AR35+AT35</f>
        <v>0</v>
      </c>
      <c r="AY35" s="10"/>
      <c r="AZ35" s="10"/>
      <c r="BA35" s="10"/>
      <c r="BB35" s="10"/>
      <c r="BC35" s="10">
        <f>AW35+AY35+AZ35+BA35+BB35</f>
        <v>4880</v>
      </c>
      <c r="BD35" s="10">
        <f>AX35+AZ35</f>
        <v>0</v>
      </c>
    </row>
    <row r="36" spans="1:56" s="36" customFormat="1" ht="33.6" hidden="1" customHeight="1" x14ac:dyDescent="0.3">
      <c r="A36" s="34" t="s">
        <v>66</v>
      </c>
      <c r="B36" s="32">
        <v>910</v>
      </c>
      <c r="C36" s="32" t="s">
        <v>11</v>
      </c>
      <c r="D36" s="32" t="s">
        <v>37</v>
      </c>
      <c r="E36" s="32" t="s">
        <v>67</v>
      </c>
      <c r="F36" s="32"/>
      <c r="G36" s="33"/>
      <c r="H36" s="35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>
        <f t="shared" ref="U36:Z36" si="45">U37+U39</f>
        <v>821</v>
      </c>
      <c r="V36" s="33">
        <f t="shared" si="45"/>
        <v>0</v>
      </c>
      <c r="W36" s="33">
        <f t="shared" si="45"/>
        <v>2823</v>
      </c>
      <c r="X36" s="33">
        <f t="shared" si="45"/>
        <v>0</v>
      </c>
      <c r="Y36" s="33">
        <f t="shared" si="45"/>
        <v>3644</v>
      </c>
      <c r="Z36" s="33">
        <f t="shared" si="45"/>
        <v>0</v>
      </c>
      <c r="AA36" s="33">
        <f t="shared" ref="AA36:AF36" si="46">AA37+AA39</f>
        <v>0</v>
      </c>
      <c r="AB36" s="33">
        <f t="shared" si="46"/>
        <v>0</v>
      </c>
      <c r="AC36" s="33">
        <f t="shared" si="46"/>
        <v>0</v>
      </c>
      <c r="AD36" s="33">
        <f t="shared" si="46"/>
        <v>0</v>
      </c>
      <c r="AE36" s="33">
        <f t="shared" si="46"/>
        <v>3644</v>
      </c>
      <c r="AF36" s="33">
        <f t="shared" si="46"/>
        <v>0</v>
      </c>
      <c r="AG36" s="33">
        <f t="shared" ref="AG36:AL36" si="47">AG37+AG39</f>
        <v>0</v>
      </c>
      <c r="AH36" s="33">
        <f t="shared" si="47"/>
        <v>0</v>
      </c>
      <c r="AI36" s="33">
        <f t="shared" si="47"/>
        <v>0</v>
      </c>
      <c r="AJ36" s="33">
        <f t="shared" si="47"/>
        <v>0</v>
      </c>
      <c r="AK36" s="33">
        <f t="shared" si="47"/>
        <v>3644</v>
      </c>
      <c r="AL36" s="33">
        <f t="shared" si="47"/>
        <v>0</v>
      </c>
      <c r="AM36" s="33">
        <f t="shared" ref="AM36:AR36" si="48">AM37+AM39</f>
        <v>0</v>
      </c>
      <c r="AN36" s="33">
        <f t="shared" si="48"/>
        <v>0</v>
      </c>
      <c r="AO36" s="33">
        <f t="shared" si="48"/>
        <v>0</v>
      </c>
      <c r="AP36" s="33">
        <f t="shared" si="48"/>
        <v>0</v>
      </c>
      <c r="AQ36" s="33">
        <f t="shared" si="48"/>
        <v>3644</v>
      </c>
      <c r="AR36" s="33">
        <f t="shared" si="48"/>
        <v>0</v>
      </c>
      <c r="AS36" s="33">
        <f t="shared" ref="AS36:AX36" si="49">AS37+AS39</f>
        <v>0</v>
      </c>
      <c r="AT36" s="33">
        <f t="shared" si="49"/>
        <v>0</v>
      </c>
      <c r="AU36" s="33">
        <f t="shared" si="49"/>
        <v>0</v>
      </c>
      <c r="AV36" s="33">
        <f t="shared" si="49"/>
        <v>0</v>
      </c>
      <c r="AW36" s="33">
        <f t="shared" si="49"/>
        <v>3644</v>
      </c>
      <c r="AX36" s="33">
        <f t="shared" si="49"/>
        <v>0</v>
      </c>
      <c r="AY36" s="33">
        <f t="shared" ref="AY36:BD36" si="50">AY37+AY39</f>
        <v>-3644</v>
      </c>
      <c r="AZ36" s="33">
        <f t="shared" si="50"/>
        <v>0</v>
      </c>
      <c r="BA36" s="33">
        <f t="shared" si="50"/>
        <v>0</v>
      </c>
      <c r="BB36" s="33">
        <f t="shared" si="50"/>
        <v>0</v>
      </c>
      <c r="BC36" s="33">
        <f t="shared" si="50"/>
        <v>0</v>
      </c>
      <c r="BD36" s="33">
        <f t="shared" si="50"/>
        <v>0</v>
      </c>
    </row>
    <row r="37" spans="1:56" s="36" customFormat="1" ht="33.6" hidden="1" customHeight="1" x14ac:dyDescent="0.3">
      <c r="A37" s="34" t="s">
        <v>6</v>
      </c>
      <c r="B37" s="32">
        <v>910</v>
      </c>
      <c r="C37" s="32" t="s">
        <v>11</v>
      </c>
      <c r="D37" s="32" t="s">
        <v>37</v>
      </c>
      <c r="E37" s="32" t="s">
        <v>67</v>
      </c>
      <c r="F37" s="32" t="s">
        <v>7</v>
      </c>
      <c r="G37" s="33"/>
      <c r="H37" s="35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>
        <f t="shared" ref="U37:BD37" si="51">U38</f>
        <v>821</v>
      </c>
      <c r="V37" s="33">
        <f t="shared" si="51"/>
        <v>0</v>
      </c>
      <c r="W37" s="33">
        <f t="shared" si="51"/>
        <v>0</v>
      </c>
      <c r="X37" s="33">
        <f t="shared" si="51"/>
        <v>0</v>
      </c>
      <c r="Y37" s="33">
        <f t="shared" si="51"/>
        <v>821</v>
      </c>
      <c r="Z37" s="33">
        <f t="shared" si="51"/>
        <v>0</v>
      </c>
      <c r="AA37" s="33">
        <f t="shared" si="51"/>
        <v>0</v>
      </c>
      <c r="AB37" s="33">
        <f t="shared" si="51"/>
        <v>0</v>
      </c>
      <c r="AC37" s="33">
        <f t="shared" si="51"/>
        <v>0</v>
      </c>
      <c r="AD37" s="33">
        <f t="shared" si="51"/>
        <v>0</v>
      </c>
      <c r="AE37" s="33">
        <f t="shared" si="51"/>
        <v>821</v>
      </c>
      <c r="AF37" s="33">
        <f t="shared" si="51"/>
        <v>0</v>
      </c>
      <c r="AG37" s="33">
        <f t="shared" si="51"/>
        <v>0</v>
      </c>
      <c r="AH37" s="33">
        <f t="shared" si="51"/>
        <v>0</v>
      </c>
      <c r="AI37" s="33">
        <f t="shared" si="51"/>
        <v>0</v>
      </c>
      <c r="AJ37" s="33">
        <f t="shared" si="51"/>
        <v>0</v>
      </c>
      <c r="AK37" s="33">
        <f t="shared" si="51"/>
        <v>821</v>
      </c>
      <c r="AL37" s="33">
        <f t="shared" si="51"/>
        <v>0</v>
      </c>
      <c r="AM37" s="33">
        <f t="shared" si="51"/>
        <v>0</v>
      </c>
      <c r="AN37" s="33">
        <f t="shared" si="51"/>
        <v>0</v>
      </c>
      <c r="AO37" s="33">
        <f t="shared" si="51"/>
        <v>0</v>
      </c>
      <c r="AP37" s="33">
        <f t="shared" si="51"/>
        <v>0</v>
      </c>
      <c r="AQ37" s="33">
        <f t="shared" si="51"/>
        <v>821</v>
      </c>
      <c r="AR37" s="33">
        <f t="shared" si="51"/>
        <v>0</v>
      </c>
      <c r="AS37" s="33">
        <f t="shared" si="51"/>
        <v>0</v>
      </c>
      <c r="AT37" s="33">
        <f t="shared" si="51"/>
        <v>0</v>
      </c>
      <c r="AU37" s="33">
        <f t="shared" si="51"/>
        <v>0</v>
      </c>
      <c r="AV37" s="33">
        <f t="shared" si="51"/>
        <v>0</v>
      </c>
      <c r="AW37" s="33">
        <f t="shared" si="51"/>
        <v>821</v>
      </c>
      <c r="AX37" s="33">
        <f t="shared" si="51"/>
        <v>0</v>
      </c>
      <c r="AY37" s="33">
        <f t="shared" si="51"/>
        <v>-821</v>
      </c>
      <c r="AZ37" s="33">
        <f t="shared" si="51"/>
        <v>0</v>
      </c>
      <c r="BA37" s="33">
        <f t="shared" si="51"/>
        <v>0</v>
      </c>
      <c r="BB37" s="33">
        <f t="shared" si="51"/>
        <v>0</v>
      </c>
      <c r="BC37" s="33">
        <f t="shared" si="51"/>
        <v>0</v>
      </c>
      <c r="BD37" s="33">
        <f t="shared" si="51"/>
        <v>0</v>
      </c>
    </row>
    <row r="38" spans="1:56" s="36" customFormat="1" ht="16.8" hidden="1" customHeight="1" x14ac:dyDescent="0.3">
      <c r="A38" s="37" t="s">
        <v>10</v>
      </c>
      <c r="B38" s="32">
        <v>910</v>
      </c>
      <c r="C38" s="32" t="s">
        <v>11</v>
      </c>
      <c r="D38" s="32" t="s">
        <v>37</v>
      </c>
      <c r="E38" s="32" t="s">
        <v>67</v>
      </c>
      <c r="F38" s="32" t="s">
        <v>14</v>
      </c>
      <c r="G38" s="33"/>
      <c r="H38" s="35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>
        <v>821</v>
      </c>
      <c r="V38" s="33"/>
      <c r="W38" s="33"/>
      <c r="X38" s="33"/>
      <c r="Y38" s="33">
        <f>S38+U38+V38+W38+X38</f>
        <v>821</v>
      </c>
      <c r="Z38" s="33">
        <f>T38+V38</f>
        <v>0</v>
      </c>
      <c r="AA38" s="33"/>
      <c r="AB38" s="33"/>
      <c r="AC38" s="33"/>
      <c r="AD38" s="33"/>
      <c r="AE38" s="33">
        <f>Y38+AA38+AB38+AC38+AD38</f>
        <v>821</v>
      </c>
      <c r="AF38" s="33">
        <f>Z38+AB38</f>
        <v>0</v>
      </c>
      <c r="AG38" s="33"/>
      <c r="AH38" s="33"/>
      <c r="AI38" s="33"/>
      <c r="AJ38" s="33"/>
      <c r="AK38" s="33">
        <f>AE38+AG38+AH38+AI38+AJ38</f>
        <v>821</v>
      </c>
      <c r="AL38" s="33">
        <f>AF38+AH38</f>
        <v>0</v>
      </c>
      <c r="AM38" s="33"/>
      <c r="AN38" s="33"/>
      <c r="AO38" s="33"/>
      <c r="AP38" s="33"/>
      <c r="AQ38" s="33">
        <f>AK38+AM38+AN38+AO38+AP38</f>
        <v>821</v>
      </c>
      <c r="AR38" s="33">
        <f>AL38+AN38</f>
        <v>0</v>
      </c>
      <c r="AS38" s="33"/>
      <c r="AT38" s="33"/>
      <c r="AU38" s="33"/>
      <c r="AV38" s="33"/>
      <c r="AW38" s="33">
        <f>AQ38+AS38+AT38+AU38+AV38</f>
        <v>821</v>
      </c>
      <c r="AX38" s="33">
        <f>AR38+AT38</f>
        <v>0</v>
      </c>
      <c r="AY38" s="33">
        <v>-821</v>
      </c>
      <c r="AZ38" s="33"/>
      <c r="BA38" s="33"/>
      <c r="BB38" s="33"/>
      <c r="BC38" s="33">
        <f>AW38+AY38+AZ38+BA38+BB38</f>
        <v>0</v>
      </c>
      <c r="BD38" s="33">
        <f>AX38+AZ38</f>
        <v>0</v>
      </c>
    </row>
    <row r="39" spans="1:56" s="36" customFormat="1" ht="16.8" hidden="1" customHeight="1" x14ac:dyDescent="0.3">
      <c r="A39" s="34" t="s">
        <v>26</v>
      </c>
      <c r="B39" s="32">
        <v>910</v>
      </c>
      <c r="C39" s="32" t="s">
        <v>11</v>
      </c>
      <c r="D39" s="32" t="s">
        <v>37</v>
      </c>
      <c r="E39" s="32" t="s">
        <v>67</v>
      </c>
      <c r="F39" s="32" t="s">
        <v>27</v>
      </c>
      <c r="G39" s="33"/>
      <c r="H39" s="35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>
        <f t="shared" ref="U39:BD39" si="52">U40</f>
        <v>0</v>
      </c>
      <c r="V39" s="33">
        <f t="shared" si="52"/>
        <v>0</v>
      </c>
      <c r="W39" s="33">
        <f t="shared" si="52"/>
        <v>2823</v>
      </c>
      <c r="X39" s="33">
        <f t="shared" si="52"/>
        <v>0</v>
      </c>
      <c r="Y39" s="33">
        <f t="shared" si="52"/>
        <v>2823</v>
      </c>
      <c r="Z39" s="33">
        <f t="shared" si="52"/>
        <v>0</v>
      </c>
      <c r="AA39" s="33">
        <f t="shared" si="52"/>
        <v>0</v>
      </c>
      <c r="AB39" s="33">
        <f t="shared" si="52"/>
        <v>0</v>
      </c>
      <c r="AC39" s="33">
        <f t="shared" si="52"/>
        <v>0</v>
      </c>
      <c r="AD39" s="33">
        <f t="shared" si="52"/>
        <v>0</v>
      </c>
      <c r="AE39" s="33">
        <f t="shared" si="52"/>
        <v>2823</v>
      </c>
      <c r="AF39" s="33">
        <f t="shared" si="52"/>
        <v>0</v>
      </c>
      <c r="AG39" s="33">
        <f t="shared" si="52"/>
        <v>0</v>
      </c>
      <c r="AH39" s="33">
        <f t="shared" si="52"/>
        <v>0</v>
      </c>
      <c r="AI39" s="33">
        <f t="shared" si="52"/>
        <v>0</v>
      </c>
      <c r="AJ39" s="33">
        <f t="shared" si="52"/>
        <v>0</v>
      </c>
      <c r="AK39" s="33">
        <f t="shared" si="52"/>
        <v>2823</v>
      </c>
      <c r="AL39" s="33">
        <f t="shared" si="52"/>
        <v>0</v>
      </c>
      <c r="AM39" s="33">
        <f t="shared" si="52"/>
        <v>0</v>
      </c>
      <c r="AN39" s="33">
        <f t="shared" si="52"/>
        <v>0</v>
      </c>
      <c r="AO39" s="33">
        <f t="shared" si="52"/>
        <v>0</v>
      </c>
      <c r="AP39" s="33">
        <f t="shared" si="52"/>
        <v>0</v>
      </c>
      <c r="AQ39" s="33">
        <f t="shared" si="52"/>
        <v>2823</v>
      </c>
      <c r="AR39" s="33">
        <f t="shared" si="52"/>
        <v>0</v>
      </c>
      <c r="AS39" s="33">
        <f t="shared" si="52"/>
        <v>0</v>
      </c>
      <c r="AT39" s="33">
        <f t="shared" si="52"/>
        <v>0</v>
      </c>
      <c r="AU39" s="33">
        <f t="shared" si="52"/>
        <v>0</v>
      </c>
      <c r="AV39" s="33">
        <f t="shared" si="52"/>
        <v>0</v>
      </c>
      <c r="AW39" s="33">
        <f t="shared" si="52"/>
        <v>2823</v>
      </c>
      <c r="AX39" s="33">
        <f t="shared" si="52"/>
        <v>0</v>
      </c>
      <c r="AY39" s="33">
        <f t="shared" si="52"/>
        <v>-2823</v>
      </c>
      <c r="AZ39" s="33">
        <f t="shared" si="52"/>
        <v>0</v>
      </c>
      <c r="BA39" s="33">
        <f t="shared" si="52"/>
        <v>0</v>
      </c>
      <c r="BB39" s="33">
        <f t="shared" si="52"/>
        <v>0</v>
      </c>
      <c r="BC39" s="33">
        <f t="shared" si="52"/>
        <v>0</v>
      </c>
      <c r="BD39" s="33">
        <f t="shared" si="52"/>
        <v>0</v>
      </c>
    </row>
    <row r="40" spans="1:56" s="36" customFormat="1" ht="50.4" hidden="1" customHeight="1" x14ac:dyDescent="0.3">
      <c r="A40" s="31" t="s">
        <v>49</v>
      </c>
      <c r="B40" s="32">
        <v>910</v>
      </c>
      <c r="C40" s="32" t="s">
        <v>11</v>
      </c>
      <c r="D40" s="32" t="s">
        <v>37</v>
      </c>
      <c r="E40" s="32" t="s">
        <v>67</v>
      </c>
      <c r="F40" s="32" t="s">
        <v>42</v>
      </c>
      <c r="G40" s="33"/>
      <c r="H40" s="35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>
        <v>2823</v>
      </c>
      <c r="X40" s="33"/>
      <c r="Y40" s="33">
        <f>S40+U40+V40+W40+X40</f>
        <v>2823</v>
      </c>
      <c r="Z40" s="33">
        <f>T40+V40</f>
        <v>0</v>
      </c>
      <c r="AA40" s="33"/>
      <c r="AB40" s="33"/>
      <c r="AC40" s="33"/>
      <c r="AD40" s="33"/>
      <c r="AE40" s="33">
        <f>Y40+AA40+AB40+AC40+AD40</f>
        <v>2823</v>
      </c>
      <c r="AF40" s="33">
        <f>Z40+AB40</f>
        <v>0</v>
      </c>
      <c r="AG40" s="33"/>
      <c r="AH40" s="33"/>
      <c r="AI40" s="33"/>
      <c r="AJ40" s="33"/>
      <c r="AK40" s="33">
        <f>AE40+AG40+AH40+AI40+AJ40</f>
        <v>2823</v>
      </c>
      <c r="AL40" s="33">
        <f>AF40+AH40</f>
        <v>0</v>
      </c>
      <c r="AM40" s="33"/>
      <c r="AN40" s="33"/>
      <c r="AO40" s="33"/>
      <c r="AP40" s="33"/>
      <c r="AQ40" s="33">
        <f>AK40+AM40+AN40+AO40+AP40</f>
        <v>2823</v>
      </c>
      <c r="AR40" s="33">
        <f>AL40+AN40</f>
        <v>0</v>
      </c>
      <c r="AS40" s="33"/>
      <c r="AT40" s="33"/>
      <c r="AU40" s="33"/>
      <c r="AV40" s="33"/>
      <c r="AW40" s="33">
        <f>AQ40+AS40+AT40+AU40+AV40</f>
        <v>2823</v>
      </c>
      <c r="AX40" s="33">
        <f>AR40+AT40</f>
        <v>0</v>
      </c>
      <c r="AY40" s="33">
        <v>-2823</v>
      </c>
      <c r="AZ40" s="33"/>
      <c r="BA40" s="33"/>
      <c r="BB40" s="33"/>
      <c r="BC40" s="33">
        <f>AW40+AY40+AZ40+BA40+BB40</f>
        <v>0</v>
      </c>
      <c r="BD40" s="33">
        <f>AX40+AZ40</f>
        <v>0</v>
      </c>
    </row>
    <row r="41" spans="1:56" ht="33.6" hidden="1" customHeight="1" x14ac:dyDescent="0.3">
      <c r="A41" s="19" t="s">
        <v>66</v>
      </c>
      <c r="B41" s="12">
        <v>910</v>
      </c>
      <c r="C41" s="12" t="s">
        <v>11</v>
      </c>
      <c r="D41" s="12" t="s">
        <v>37</v>
      </c>
      <c r="E41" s="12" t="s">
        <v>75</v>
      </c>
      <c r="F41" s="12"/>
      <c r="G41" s="10"/>
      <c r="H41" s="13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>
        <f>AY42+AY44</f>
        <v>0</v>
      </c>
      <c r="AZ41" s="10">
        <f t="shared" ref="AZ41:BD41" si="53">AZ42+AZ44</f>
        <v>20648</v>
      </c>
      <c r="BA41" s="10">
        <f t="shared" si="53"/>
        <v>0</v>
      </c>
      <c r="BB41" s="10">
        <f t="shared" si="53"/>
        <v>0</v>
      </c>
      <c r="BC41" s="10">
        <f t="shared" si="53"/>
        <v>20648</v>
      </c>
      <c r="BD41" s="10">
        <f t="shared" si="53"/>
        <v>20648</v>
      </c>
    </row>
    <row r="42" spans="1:56" ht="33.6" hidden="1" x14ac:dyDescent="0.3">
      <c r="A42" s="19" t="s">
        <v>6</v>
      </c>
      <c r="B42" s="12">
        <v>910</v>
      </c>
      <c r="C42" s="12" t="s">
        <v>11</v>
      </c>
      <c r="D42" s="12" t="s">
        <v>37</v>
      </c>
      <c r="E42" s="12" t="s">
        <v>75</v>
      </c>
      <c r="F42" s="12" t="s">
        <v>7</v>
      </c>
      <c r="G42" s="10"/>
      <c r="H42" s="13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>
        <f>AY43</f>
        <v>0</v>
      </c>
      <c r="AZ42" s="10">
        <f t="shared" ref="AZ42:BD42" si="54">AZ43</f>
        <v>4651</v>
      </c>
      <c r="BA42" s="10">
        <f t="shared" si="54"/>
        <v>0</v>
      </c>
      <c r="BB42" s="10">
        <f t="shared" si="54"/>
        <v>0</v>
      </c>
      <c r="BC42" s="10">
        <f t="shared" si="54"/>
        <v>4651</v>
      </c>
      <c r="BD42" s="10">
        <f t="shared" si="54"/>
        <v>4651</v>
      </c>
    </row>
    <row r="43" spans="1:56" x14ac:dyDescent="0.3">
      <c r="A43" s="24" t="s">
        <v>10</v>
      </c>
      <c r="B43" s="12">
        <v>910</v>
      </c>
      <c r="C43" s="12" t="s">
        <v>11</v>
      </c>
      <c r="D43" s="12" t="s">
        <v>37</v>
      </c>
      <c r="E43" s="12" t="s">
        <v>75</v>
      </c>
      <c r="F43" s="12" t="s">
        <v>14</v>
      </c>
      <c r="G43" s="10"/>
      <c r="H43" s="13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>
        <v>4651</v>
      </c>
      <c r="BA43" s="10"/>
      <c r="BB43" s="10"/>
      <c r="BC43" s="10">
        <f>AW43+AY43+AZ43+BA43+BB43</f>
        <v>4651</v>
      </c>
      <c r="BD43" s="10">
        <f>AX43+AZ43</f>
        <v>4651</v>
      </c>
    </row>
    <row r="44" spans="1:56" hidden="1" x14ac:dyDescent="0.3">
      <c r="A44" s="19" t="s">
        <v>26</v>
      </c>
      <c r="B44" s="12">
        <v>910</v>
      </c>
      <c r="C44" s="12" t="s">
        <v>11</v>
      </c>
      <c r="D44" s="12" t="s">
        <v>37</v>
      </c>
      <c r="E44" s="12" t="s">
        <v>75</v>
      </c>
      <c r="F44" s="12" t="s">
        <v>27</v>
      </c>
      <c r="G44" s="10"/>
      <c r="H44" s="13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>
        <f>AY45</f>
        <v>0</v>
      </c>
      <c r="AZ44" s="10">
        <f t="shared" ref="AZ44:BD44" si="55">AZ45</f>
        <v>15997</v>
      </c>
      <c r="BA44" s="10">
        <f t="shared" si="55"/>
        <v>0</v>
      </c>
      <c r="BB44" s="10">
        <f t="shared" si="55"/>
        <v>0</v>
      </c>
      <c r="BC44" s="10">
        <f t="shared" si="55"/>
        <v>15997</v>
      </c>
      <c r="BD44" s="10">
        <f t="shared" si="55"/>
        <v>15997</v>
      </c>
    </row>
    <row r="45" spans="1:56" ht="50.4" x14ac:dyDescent="0.3">
      <c r="A45" s="20" t="s">
        <v>49</v>
      </c>
      <c r="B45" s="12">
        <v>910</v>
      </c>
      <c r="C45" s="12" t="s">
        <v>11</v>
      </c>
      <c r="D45" s="12" t="s">
        <v>37</v>
      </c>
      <c r="E45" s="12" t="s">
        <v>75</v>
      </c>
      <c r="F45" s="12" t="s">
        <v>42</v>
      </c>
      <c r="G45" s="10"/>
      <c r="H45" s="13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>
        <v>15997</v>
      </c>
      <c r="BA45" s="10"/>
      <c r="BB45" s="10"/>
      <c r="BC45" s="10">
        <f>AW45+AY45+AZ45+BA45+BB45</f>
        <v>15997</v>
      </c>
      <c r="BD45" s="10">
        <f>AX45+AZ45</f>
        <v>15997</v>
      </c>
    </row>
    <row r="46" spans="1:56" ht="33.6" hidden="1" customHeight="1" x14ac:dyDescent="0.3">
      <c r="A46" s="19" t="s">
        <v>66</v>
      </c>
      <c r="B46" s="12">
        <v>910</v>
      </c>
      <c r="C46" s="12" t="s">
        <v>11</v>
      </c>
      <c r="D46" s="12" t="s">
        <v>37</v>
      </c>
      <c r="E46" s="12" t="s">
        <v>74</v>
      </c>
      <c r="F46" s="12"/>
      <c r="G46" s="10"/>
      <c r="H46" s="13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>
        <f>AY47+AY49</f>
        <v>3644</v>
      </c>
      <c r="AZ46" s="10">
        <f t="shared" ref="AZ46:BD46" si="56">AZ47+AZ49</f>
        <v>0</v>
      </c>
      <c r="BA46" s="10">
        <f t="shared" si="56"/>
        <v>0</v>
      </c>
      <c r="BB46" s="10">
        <f t="shared" si="56"/>
        <v>0</v>
      </c>
      <c r="BC46" s="10">
        <f t="shared" si="56"/>
        <v>3644</v>
      </c>
      <c r="BD46" s="10">
        <f t="shared" si="56"/>
        <v>0</v>
      </c>
    </row>
    <row r="47" spans="1:56" ht="33.6" hidden="1" x14ac:dyDescent="0.3">
      <c r="A47" s="19" t="s">
        <v>6</v>
      </c>
      <c r="B47" s="12">
        <v>910</v>
      </c>
      <c r="C47" s="12" t="s">
        <v>11</v>
      </c>
      <c r="D47" s="12" t="s">
        <v>37</v>
      </c>
      <c r="E47" s="12" t="s">
        <v>74</v>
      </c>
      <c r="F47" s="12" t="s">
        <v>7</v>
      </c>
      <c r="G47" s="10"/>
      <c r="H47" s="13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>
        <f>AY48</f>
        <v>821</v>
      </c>
      <c r="AZ47" s="10">
        <f t="shared" ref="AZ47:BD47" si="57">AZ48</f>
        <v>0</v>
      </c>
      <c r="BA47" s="10">
        <f t="shared" si="57"/>
        <v>0</v>
      </c>
      <c r="BB47" s="10">
        <f t="shared" si="57"/>
        <v>0</v>
      </c>
      <c r="BC47" s="10">
        <f t="shared" si="57"/>
        <v>821</v>
      </c>
      <c r="BD47" s="10">
        <f t="shared" si="57"/>
        <v>0</v>
      </c>
    </row>
    <row r="48" spans="1:56" x14ac:dyDescent="0.3">
      <c r="A48" s="24" t="s">
        <v>10</v>
      </c>
      <c r="B48" s="12">
        <v>910</v>
      </c>
      <c r="C48" s="12" t="s">
        <v>11</v>
      </c>
      <c r="D48" s="12" t="s">
        <v>37</v>
      </c>
      <c r="E48" s="12" t="s">
        <v>74</v>
      </c>
      <c r="F48" s="12" t="s">
        <v>14</v>
      </c>
      <c r="G48" s="10"/>
      <c r="H48" s="13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>
        <v>821</v>
      </c>
      <c r="AZ48" s="10"/>
      <c r="BA48" s="10"/>
      <c r="BB48" s="10"/>
      <c r="BC48" s="10">
        <f>AW48+AY48+AZ48+BA48+BB48</f>
        <v>821</v>
      </c>
      <c r="BD48" s="10">
        <f>AX48+AZ48</f>
        <v>0</v>
      </c>
    </row>
    <row r="49" spans="1:56" hidden="1" x14ac:dyDescent="0.3">
      <c r="A49" s="19" t="s">
        <v>26</v>
      </c>
      <c r="B49" s="12">
        <v>910</v>
      </c>
      <c r="C49" s="12" t="s">
        <v>11</v>
      </c>
      <c r="D49" s="12" t="s">
        <v>37</v>
      </c>
      <c r="E49" s="12" t="s">
        <v>74</v>
      </c>
      <c r="F49" s="12" t="s">
        <v>27</v>
      </c>
      <c r="G49" s="10"/>
      <c r="H49" s="13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>
        <f>AY50</f>
        <v>2823</v>
      </c>
      <c r="AZ49" s="10">
        <f t="shared" ref="AZ49:BD49" si="58">AZ50</f>
        <v>0</v>
      </c>
      <c r="BA49" s="10">
        <f t="shared" si="58"/>
        <v>0</v>
      </c>
      <c r="BB49" s="10">
        <f t="shared" si="58"/>
        <v>0</v>
      </c>
      <c r="BC49" s="10">
        <f t="shared" si="58"/>
        <v>2823</v>
      </c>
      <c r="BD49" s="10">
        <f t="shared" si="58"/>
        <v>0</v>
      </c>
    </row>
    <row r="50" spans="1:56" ht="50.4" x14ac:dyDescent="0.3">
      <c r="A50" s="20" t="s">
        <v>49</v>
      </c>
      <c r="B50" s="12">
        <v>910</v>
      </c>
      <c r="C50" s="12" t="s">
        <v>11</v>
      </c>
      <c r="D50" s="12" t="s">
        <v>37</v>
      </c>
      <c r="E50" s="12" t="s">
        <v>74</v>
      </c>
      <c r="F50" s="12" t="s">
        <v>42</v>
      </c>
      <c r="G50" s="10"/>
      <c r="H50" s="13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>
        <v>2823</v>
      </c>
      <c r="AZ50" s="10"/>
      <c r="BA50" s="10"/>
      <c r="BB50" s="10"/>
      <c r="BC50" s="10">
        <f>AW50+AY50+AZ50+BA50+BB50</f>
        <v>2823</v>
      </c>
      <c r="BD50" s="10">
        <f>AX50+AZ50</f>
        <v>0</v>
      </c>
    </row>
    <row r="51" spans="1:56" ht="33.6" hidden="1" customHeight="1" x14ac:dyDescent="0.3">
      <c r="A51" s="19" t="s">
        <v>66</v>
      </c>
      <c r="B51" s="12">
        <v>910</v>
      </c>
      <c r="C51" s="12" t="s">
        <v>11</v>
      </c>
      <c r="D51" s="12" t="s">
        <v>37</v>
      </c>
      <c r="E51" s="12" t="s">
        <v>76</v>
      </c>
      <c r="F51" s="12"/>
      <c r="G51" s="10"/>
      <c r="H51" s="13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>
        <f>AY52</f>
        <v>0</v>
      </c>
      <c r="AZ51" s="10">
        <f t="shared" ref="AZ51:BD52" si="59">AZ52</f>
        <v>1</v>
      </c>
      <c r="BA51" s="10">
        <f t="shared" si="59"/>
        <v>0</v>
      </c>
      <c r="BB51" s="10">
        <f t="shared" si="59"/>
        <v>0</v>
      </c>
      <c r="BC51" s="10">
        <f t="shared" si="59"/>
        <v>1</v>
      </c>
      <c r="BD51" s="10">
        <f t="shared" si="59"/>
        <v>1</v>
      </c>
    </row>
    <row r="52" spans="1:56" ht="16.8" hidden="1" customHeight="1" x14ac:dyDescent="0.3">
      <c r="A52" s="19" t="s">
        <v>26</v>
      </c>
      <c r="B52" s="12">
        <v>910</v>
      </c>
      <c r="C52" s="12" t="s">
        <v>11</v>
      </c>
      <c r="D52" s="12" t="s">
        <v>37</v>
      </c>
      <c r="E52" s="12" t="s">
        <v>76</v>
      </c>
      <c r="F52" s="12" t="s">
        <v>27</v>
      </c>
      <c r="G52" s="10"/>
      <c r="H52" s="13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>
        <f>AY53</f>
        <v>0</v>
      </c>
      <c r="AZ52" s="10">
        <f t="shared" si="59"/>
        <v>1</v>
      </c>
      <c r="BA52" s="10">
        <f t="shared" si="59"/>
        <v>0</v>
      </c>
      <c r="BB52" s="10">
        <f t="shared" si="59"/>
        <v>0</v>
      </c>
      <c r="BC52" s="10">
        <f t="shared" si="59"/>
        <v>1</v>
      </c>
      <c r="BD52" s="10">
        <f t="shared" si="59"/>
        <v>1</v>
      </c>
    </row>
    <row r="53" spans="1:56" ht="32.25" customHeight="1" x14ac:dyDescent="0.3">
      <c r="A53" s="20" t="s">
        <v>49</v>
      </c>
      <c r="B53" s="12">
        <v>910</v>
      </c>
      <c r="C53" s="12" t="s">
        <v>11</v>
      </c>
      <c r="D53" s="12" t="s">
        <v>37</v>
      </c>
      <c r="E53" s="12" t="s">
        <v>76</v>
      </c>
      <c r="F53" s="12" t="s">
        <v>42</v>
      </c>
      <c r="G53" s="10"/>
      <c r="H53" s="13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>
        <v>1</v>
      </c>
      <c r="BA53" s="10"/>
      <c r="BB53" s="10"/>
      <c r="BC53" s="10">
        <f>AW53+AY53+AZ53+BA53+BB53</f>
        <v>1</v>
      </c>
      <c r="BD53" s="10">
        <f>AX53+AZ53</f>
        <v>1</v>
      </c>
    </row>
    <row r="54" spans="1:56" x14ac:dyDescent="0.25">
      <c r="AQ54" s="6"/>
      <c r="AR54" s="6"/>
      <c r="AW54" s="6"/>
    </row>
    <row r="55" spans="1:56" x14ac:dyDescent="0.25">
      <c r="G55" s="1"/>
      <c r="H55" s="1"/>
      <c r="J55" s="6"/>
      <c r="M55" s="1"/>
      <c r="N55" s="1"/>
      <c r="O55" s="6"/>
      <c r="S55" s="1"/>
      <c r="T55" s="1"/>
      <c r="Y55" s="1"/>
      <c r="Z55" s="1"/>
      <c r="AK55" s="30"/>
    </row>
    <row r="56" spans="1:56" x14ac:dyDescent="0.25">
      <c r="O56" s="6"/>
      <c r="S56" s="1"/>
      <c r="Y56" s="1"/>
      <c r="AE56" s="6"/>
      <c r="AF56" s="6"/>
      <c r="AG56" s="5">
        <v>137002</v>
      </c>
      <c r="AQ56" s="6"/>
      <c r="AS56" s="6"/>
      <c r="BC56" s="6"/>
    </row>
    <row r="57" spans="1:56" x14ac:dyDescent="0.25">
      <c r="Z57" s="1"/>
      <c r="AC57" s="6"/>
      <c r="AG57" s="6" t="e">
        <f>#REF!+AG56</f>
        <v>#REF!</v>
      </c>
      <c r="AQ57" s="6"/>
    </row>
    <row r="58" spans="1:56" x14ac:dyDescent="0.25">
      <c r="AD58" s="6"/>
      <c r="AE58" s="6"/>
      <c r="AF58" s="6"/>
      <c r="AQ58" s="6"/>
    </row>
    <row r="59" spans="1:56" x14ac:dyDescent="0.25">
      <c r="N59" s="1"/>
      <c r="AF59" s="6"/>
      <c r="AQ59" s="6"/>
    </row>
  </sheetData>
  <mergeCells count="5">
    <mergeCell ref="A1:BD1"/>
    <mergeCell ref="A3:BD3"/>
    <mergeCell ref="A2:BD2"/>
    <mergeCell ref="BC5:BD5"/>
    <mergeCell ref="A4:BD4"/>
  </mergeCells>
  <phoneticPr fontId="4" type="noConversion"/>
  <pageMargins left="0.39370078740157483" right="0.24" top="0.37" bottom="0.31" header="0.19" footer="0"/>
  <pageSetup paperSize="9" scale="71" fitToHeight="0" orientation="portrait" r:id="rId1"/>
  <headerFooter differentFirst="1" alignWithMargins="0">
    <oddHeader>&amp;C&amp;12&amp;P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6" sqref="D26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2017</vt:lpstr>
      <vt:lpstr>Лист1</vt:lpstr>
      <vt:lpstr>'2017'!Заголовки_для_печати</vt:lpstr>
      <vt:lpstr>'2017'!Область_печати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2017-07-06T07:56:35Z</cp:lastPrinted>
  <dcterms:created xsi:type="dcterms:W3CDTF">2015-05-28T09:44:52Z</dcterms:created>
  <dcterms:modified xsi:type="dcterms:W3CDTF">2017-07-06T07:57:29Z</dcterms:modified>
</cp:coreProperties>
</file>