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4\БГ\"/>
    </mc:Choice>
  </mc:AlternateContent>
  <bookViews>
    <workbookView xWindow="-120" yWindow="-120" windowWidth="29040" windowHeight="15840"/>
  </bookViews>
  <sheets>
    <sheet name="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 s="1"/>
  <c r="F23" i="1"/>
  <c r="F24" i="1"/>
  <c r="F25" i="1"/>
  <c r="F27" i="1"/>
  <c r="J25" i="1"/>
  <c r="F5" i="1"/>
  <c r="H26" i="1" l="1"/>
  <c r="J27" i="1"/>
  <c r="F26" i="1"/>
  <c r="J26" i="1" s="1"/>
  <c r="F9" i="1"/>
  <c r="F4" i="1" s="1"/>
  <c r="F21" i="1" l="1"/>
  <c r="J21" i="1" l="1"/>
  <c r="J24" i="1"/>
  <c r="H20" i="1" l="1"/>
  <c r="F15" i="1" s="1"/>
  <c r="F3" i="1" l="1"/>
  <c r="F20" i="1" l="1"/>
  <c r="B15" i="1" l="1"/>
  <c r="J15" i="1" s="1"/>
  <c r="J20" i="1"/>
  <c r="F22" i="1" l="1"/>
  <c r="J23" i="1" l="1"/>
  <c r="J22" i="1" l="1"/>
</calcChain>
</file>

<file path=xl/sharedStrings.xml><?xml version="1.0" encoding="utf-8"?>
<sst xmlns="http://schemas.openxmlformats.org/spreadsheetml/2006/main" count="65" uniqueCount="36">
  <si>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</si>
  <si>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</si>
  <si>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</si>
  <si>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</si>
  <si>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</si>
  <si>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</si>
  <si>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</si>
  <si>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</si>
  <si>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</si>
  <si>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</si>
  <si>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</si>
  <si>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</si>
  <si>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</si>
  <si>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</si>
  <si>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</si>
  <si>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</si>
  <si>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</si>
  <si>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</si>
  <si>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</si>
  <si>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</si>
  <si>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</si>
  <si>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</si>
  <si>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</si>
  <si>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</si>
  <si>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</si>
  <si>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Муниципальная программа "Развитие потребительского рынка в городском округе Тольятти на 2022-2026 годы"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</si>
  <si>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</si>
  <si>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</si>
  <si>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</si>
  <si>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</t>
  </si>
  <si>
    <t>Установление фактической площади места размещения нестационарного торгового объекта</t>
  </si>
  <si>
    <t>Утвержденный план на 2024 год</t>
  </si>
  <si>
    <t>Исполнение бюджета по ведомственной структуре расходов бюджета городского округа Тольятти по состоянию на 01.02.2024 (тыс.руб.)</t>
  </si>
  <si>
    <t>Кассовый план на 01.02.2024</t>
  </si>
  <si>
    <t>Кассовое исполнение на 01.02.2024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</si>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</sst>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L15" sqref="L15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4" t="s">
        <v>29</v>
      </c>
      <c r="B1" s="44"/>
      <c r="C1" s="44"/>
      <c r="D1" s="44"/>
      <c r="E1" s="44"/>
      <c r="F1" s="44"/>
      <c r="G1" s="44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1240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F5+F9</f>
        <v>1240</v>
      </c>
      <c r="G4" s="10"/>
    </row>
    <row r="5" spans="1:11" ht="47.25" x14ac:dyDescent="0.25">
      <c r="A5" s="12" t="s">
        <v>25</v>
      </c>
      <c r="B5" s="8" t="s">
        <v>18</v>
      </c>
      <c r="C5" s="8">
        <v>13</v>
      </c>
      <c r="D5" s="13">
        <v>2700004040</v>
      </c>
      <c r="E5" s="5">
        <v>200</v>
      </c>
      <c r="F5" s="9">
        <f>F6+F7+F8</f>
        <v>1240</v>
      </c>
      <c r="G5" s="14"/>
    </row>
    <row r="6" spans="1:11" ht="34.5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500</v>
      </c>
      <c r="G7" s="10"/>
    </row>
    <row r="8" spans="1:11" ht="36" customHeight="1" x14ac:dyDescent="0.25">
      <c r="A8" s="15" t="s">
        <v>30</v>
      </c>
      <c r="B8" s="16" t="s">
        <v>18</v>
      </c>
      <c r="C8" s="16">
        <v>13</v>
      </c>
      <c r="D8" s="17">
        <v>2700004040</v>
      </c>
      <c r="E8" s="11">
        <v>200</v>
      </c>
      <c r="F8" s="37">
        <v>540</v>
      </c>
      <c r="G8" s="10"/>
    </row>
    <row r="9" spans="1:11" ht="15.75" hidden="1" x14ac:dyDescent="0.25">
      <c r="A9" s="12" t="s">
        <v>26</v>
      </c>
      <c r="B9" s="8" t="s">
        <v>18</v>
      </c>
      <c r="C9" s="8">
        <v>13</v>
      </c>
      <c r="D9" s="13" t="s">
        <v>28</v>
      </c>
      <c r="E9" s="31">
        <v>800</v>
      </c>
      <c r="F9" s="9">
        <f>F10+F11</f>
        <v>0</v>
      </c>
      <c r="G9" s="14"/>
    </row>
    <row r="10" spans="1:11" ht="48" hidden="1" customHeight="1" x14ac:dyDescent="0.25">
      <c r="A10" s="15" t="s">
        <v>27</v>
      </c>
      <c r="B10" s="16" t="s">
        <v>18</v>
      </c>
      <c r="C10" s="16">
        <v>13</v>
      </c>
      <c r="D10" s="17" t="s">
        <v>28</v>
      </c>
      <c r="E10" s="11">
        <v>800</v>
      </c>
      <c r="F10" s="36">
        <v>0</v>
      </c>
      <c r="G10" s="10"/>
    </row>
    <row r="11" spans="1:11" ht="14.25" customHeight="1" x14ac:dyDescent="0.25"/>
    <row r="12" spans="1:11" ht="14.25" customHeight="1" x14ac:dyDescent="0.25"/>
    <row r="13" spans="1:11" ht="40.5" customHeight="1" x14ac:dyDescent="0.25">
      <c r="A13" s="44" t="s">
        <v>32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s="19" customFormat="1" ht="39" customHeight="1" x14ac:dyDescent="0.25">
      <c r="A14" s="18" t="s">
        <v>0</v>
      </c>
      <c r="B14" s="39" t="s">
        <v>31</v>
      </c>
      <c r="C14" s="39"/>
      <c r="D14" s="39" t="s">
        <v>33</v>
      </c>
      <c r="E14" s="39"/>
      <c r="F14" s="39" t="s">
        <v>34</v>
      </c>
      <c r="G14" s="39"/>
      <c r="H14" s="39" t="s">
        <v>2</v>
      </c>
      <c r="I14" s="39"/>
      <c r="J14" s="39" t="s">
        <v>1</v>
      </c>
      <c r="K14" s="39"/>
    </row>
    <row r="15" spans="1:11" ht="45.75" customHeight="1" x14ac:dyDescent="0.25">
      <c r="A15" s="27" t="s">
        <v>24</v>
      </c>
      <c r="B15" s="41">
        <f>F20</f>
        <v>1240</v>
      </c>
      <c r="C15" s="41"/>
      <c r="D15" s="41">
        <v>0</v>
      </c>
      <c r="E15" s="41"/>
      <c r="F15" s="41">
        <f>H20</f>
        <v>0</v>
      </c>
      <c r="G15" s="41"/>
      <c r="H15" s="45">
        <v>0</v>
      </c>
      <c r="I15" s="45"/>
      <c r="J15" s="45">
        <f>F15/B15*100</f>
        <v>0</v>
      </c>
      <c r="K15" s="45"/>
    </row>
    <row r="17" spans="1:13" ht="41.25" customHeight="1" x14ac:dyDescent="0.25">
      <c r="A17" s="40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3" s="3" customFormat="1" ht="31.5" customHeight="1" x14ac:dyDescent="0.25">
      <c r="A18" s="42" t="s">
        <v>3</v>
      </c>
      <c r="B18" s="42" t="s">
        <v>4</v>
      </c>
      <c r="C18" s="42" t="s">
        <v>5</v>
      </c>
      <c r="D18" s="42" t="s">
        <v>6</v>
      </c>
      <c r="E18" s="42" t="s">
        <v>7</v>
      </c>
      <c r="F18" s="39" t="s">
        <v>8</v>
      </c>
      <c r="G18" s="39"/>
      <c r="H18" s="39" t="s">
        <v>9</v>
      </c>
      <c r="I18" s="39"/>
      <c r="J18" s="39" t="s">
        <v>10</v>
      </c>
      <c r="K18" s="39"/>
    </row>
    <row r="19" spans="1:13" ht="60" x14ac:dyDescent="0.25">
      <c r="A19" s="43"/>
      <c r="B19" s="43"/>
      <c r="C19" s="43"/>
      <c r="D19" s="43"/>
      <c r="E19" s="43"/>
      <c r="F19" s="4" t="s">
        <v>11</v>
      </c>
      <c r="G19" s="20" t="s">
        <v>12</v>
      </c>
      <c r="H19" s="4" t="s">
        <v>11</v>
      </c>
      <c r="I19" s="20" t="s">
        <v>13</v>
      </c>
      <c r="J19" s="4" t="s">
        <v>14</v>
      </c>
      <c r="K19" s="20" t="s">
        <v>15</v>
      </c>
      <c r="M19" s="21"/>
    </row>
    <row r="20" spans="1:13" ht="39.75" customHeight="1" x14ac:dyDescent="0.25">
      <c r="A20" s="22" t="s">
        <v>23</v>
      </c>
      <c r="B20" s="29"/>
      <c r="C20" s="8"/>
      <c r="D20" s="8"/>
      <c r="E20" s="29"/>
      <c r="F20" s="9">
        <f t="shared" ref="F20:F25" si="0">F3</f>
        <v>1240</v>
      </c>
      <c r="G20" s="23"/>
      <c r="H20" s="26">
        <f>H21</f>
        <v>0</v>
      </c>
      <c r="I20" s="10"/>
      <c r="J20" s="24">
        <f>H20/F20*100</f>
        <v>0</v>
      </c>
      <c r="K20" s="10"/>
    </row>
    <row r="21" spans="1:13" ht="15.75" x14ac:dyDescent="0.25">
      <c r="A21" s="22" t="s">
        <v>16</v>
      </c>
      <c r="B21" s="8" t="s">
        <v>18</v>
      </c>
      <c r="C21" s="8">
        <v>13</v>
      </c>
      <c r="D21" s="16"/>
      <c r="E21" s="11"/>
      <c r="F21" s="9">
        <f t="shared" si="0"/>
        <v>1240</v>
      </c>
      <c r="G21" s="23"/>
      <c r="H21" s="26">
        <f>H22+H26</f>
        <v>0</v>
      </c>
      <c r="I21" s="10"/>
      <c r="J21" s="24">
        <f>H21/F21*100</f>
        <v>0</v>
      </c>
      <c r="K21" s="10"/>
    </row>
    <row r="22" spans="1:13" ht="47.25" x14ac:dyDescent="0.25">
      <c r="A22" s="12" t="s">
        <v>25</v>
      </c>
      <c r="B22" s="8" t="s">
        <v>18</v>
      </c>
      <c r="C22" s="8">
        <v>13</v>
      </c>
      <c r="D22" s="13">
        <v>2700004040</v>
      </c>
      <c r="E22" s="29">
        <v>200</v>
      </c>
      <c r="F22" s="9">
        <f t="shared" si="0"/>
        <v>1240</v>
      </c>
      <c r="G22" s="23"/>
      <c r="H22" s="26">
        <f>H23+H24+H25</f>
        <v>0</v>
      </c>
      <c r="I22" s="10"/>
      <c r="J22" s="24">
        <f t="shared" ref="J22:J23" si="1">H22/F22*100</f>
        <v>0</v>
      </c>
      <c r="K22" s="10"/>
    </row>
    <row r="23" spans="1:13" ht="34.5" customHeight="1" x14ac:dyDescent="0.25">
      <c r="A23" s="25" t="s">
        <v>17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 t="shared" si="0"/>
        <v>200</v>
      </c>
      <c r="G23" s="23"/>
      <c r="H23" s="23">
        <v>0</v>
      </c>
      <c r="I23" s="10"/>
      <c r="J23" s="1">
        <f t="shared" si="1"/>
        <v>0</v>
      </c>
      <c r="K23" s="10"/>
    </row>
    <row r="24" spans="1:13" ht="78.75" x14ac:dyDescent="0.25">
      <c r="A24" s="25" t="s">
        <v>22</v>
      </c>
      <c r="B24" s="16" t="s">
        <v>18</v>
      </c>
      <c r="C24" s="16">
        <v>13</v>
      </c>
      <c r="D24" s="17">
        <v>2700004040</v>
      </c>
      <c r="E24" s="11">
        <v>200</v>
      </c>
      <c r="F24" s="30">
        <f t="shared" si="0"/>
        <v>500</v>
      </c>
      <c r="G24" s="23"/>
      <c r="H24" s="23">
        <v>0</v>
      </c>
      <c r="I24" s="10"/>
      <c r="J24" s="1">
        <f>H24/F24*100</f>
        <v>0</v>
      </c>
      <c r="K24" s="10"/>
    </row>
    <row r="25" spans="1:13" ht="38.25" customHeight="1" x14ac:dyDescent="0.25">
      <c r="A25" s="38" t="s">
        <v>30</v>
      </c>
      <c r="B25" s="16" t="s">
        <v>18</v>
      </c>
      <c r="C25" s="16">
        <v>13</v>
      </c>
      <c r="D25" s="17">
        <v>2700004040</v>
      </c>
      <c r="E25" s="11">
        <v>200</v>
      </c>
      <c r="F25" s="37">
        <f t="shared" si="0"/>
        <v>540</v>
      </c>
      <c r="G25" s="23"/>
      <c r="H25" s="23">
        <v>0</v>
      </c>
      <c r="I25" s="10"/>
      <c r="J25" s="1">
        <f>H25/F25*100</f>
        <v>0</v>
      </c>
      <c r="K25" s="10"/>
    </row>
    <row r="26" spans="1:13" s="35" customFormat="1" ht="15.75" hidden="1" x14ac:dyDescent="0.2">
      <c r="A26" s="12" t="s">
        <v>26</v>
      </c>
      <c r="B26" s="8" t="s">
        <v>18</v>
      </c>
      <c r="C26" s="8">
        <v>13</v>
      </c>
      <c r="D26" s="13" t="s">
        <v>28</v>
      </c>
      <c r="E26" s="31">
        <v>800</v>
      </c>
      <c r="F26" s="9">
        <f>F27+F28</f>
        <v>0</v>
      </c>
      <c r="G26" s="33"/>
      <c r="H26" s="26">
        <f>H27</f>
        <v>0</v>
      </c>
      <c r="I26" s="34"/>
      <c r="J26" s="24" t="e">
        <f>H26/F26*100</f>
        <v>#DIV/0!</v>
      </c>
      <c r="K26" s="34"/>
    </row>
    <row r="27" spans="1:13" ht="48" hidden="1" customHeight="1" x14ac:dyDescent="0.25">
      <c r="A27" s="15" t="s">
        <v>27</v>
      </c>
      <c r="B27" s="16" t="s">
        <v>18</v>
      </c>
      <c r="C27" s="16">
        <v>13</v>
      </c>
      <c r="D27" s="17" t="s">
        <v>28</v>
      </c>
      <c r="E27" s="11">
        <v>800</v>
      </c>
      <c r="F27" s="32">
        <f>F10</f>
        <v>0</v>
      </c>
      <c r="G27" s="10"/>
      <c r="H27" s="23">
        <v>0</v>
      </c>
      <c r="I27" s="10"/>
      <c r="J27" s="1" t="e">
        <f t="shared" ref="J27" si="2">H27/F27*100</f>
        <v>#DIV/0!</v>
      </c>
      <c r="K27" s="10"/>
    </row>
  </sheetData>
  <mergeCells count="21">
    <mergeCell ref="A13:K13"/>
    <mergeCell ref="A1:G1"/>
    <mergeCell ref="H14:I14"/>
    <mergeCell ref="H15:I15"/>
    <mergeCell ref="F15:G15"/>
    <mergeCell ref="J14:K14"/>
    <mergeCell ref="J15:K15"/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2024-01-31T05:18:53Z</dcterms:modified>
</cp:coreProperties>
</file>