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<sst xmlns="http://schemas.openxmlformats.org/spreadsheetml/2006/main" count="71" uniqueCount="40">
  <si>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</si>
  <si>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</si>
  <si>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</si>
  <si>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</si>
  <si>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</si>
  <si>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</si>
  <si>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</si>
  <si>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</si>
  <si>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</si>
  <si>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</si>
  <si>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</si>
  <si>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</si>
  <si>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</si>
  <si>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</si>
  <si>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</si>
  <si>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</si>
  <si>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</si>
  <si>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</si>
  <si>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</si>
  <si>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</si>
  <si>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</si>
  <si>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</si>
  <si>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</si>
  <si>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</si>
  <si>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</si>
  <si>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</si>
  <si>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</si>
  <si>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</si>
  <si>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</si>
  <si>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</si>
  <si>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</si>
  <si>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</si>
  <si>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</si>
  <si>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</si>
  <si>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</si>
  <si>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</si>
  <si>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Кассовый план на 01.03.2019</t>
  </si>
  <si>
    <t>Кассовое исполнение на 01.03.2019</t>
  </si>
  <si>
    <t>Исполнение бюджета по ведомственной структуре расходов бюджета городского округа Тольятти по состоянию на 01.03.2019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</si>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</sst>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6" zoomScale="70" zoomScaleNormal="70" workbookViewId="0">
      <selection activeCell="N46" sqref="N44:N46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34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3282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3282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2762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36</v>
      </c>
      <c r="E17" s="42"/>
      <c r="F17" s="42" t="s">
        <v>37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3282</v>
      </c>
      <c r="C18" s="44"/>
      <c r="D18" s="44">
        <v>113.66200000000001</v>
      </c>
      <c r="E18" s="44"/>
      <c r="F18" s="44">
        <f>H23</f>
        <v>113.66200000000001</v>
      </c>
      <c r="G18" s="44"/>
      <c r="H18" s="43">
        <f>F18/D18*100</f>
        <v>100</v>
      </c>
      <c r="I18" s="43"/>
      <c r="J18" s="43">
        <f>F18/B18*100</f>
        <v>3.463193174893358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3282</v>
      </c>
      <c r="G23" s="24"/>
      <c r="H23" s="28">
        <f>H24+H32</f>
        <v>113.66200000000001</v>
      </c>
      <c r="I23" s="11"/>
      <c r="J23" s="25">
        <f t="shared" ref="J23:J27" si="1">H23/F23*100</f>
        <v>3.463193174893358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3282</v>
      </c>
      <c r="G24" s="24"/>
      <c r="H24" s="28">
        <f>H25+H30</f>
        <v>113.66200000000001</v>
      </c>
      <c r="I24" s="11"/>
      <c r="J24" s="25">
        <f>H24/F24*100</f>
        <v>3.463193174893358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2762</v>
      </c>
      <c r="G25" s="24"/>
      <c r="H25" s="28">
        <f>H26+H27+H28+H29</f>
        <v>0</v>
      </c>
      <c r="I25" s="11"/>
      <c r="J25" s="25">
        <f t="shared" si="1"/>
        <v>0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0</v>
      </c>
      <c r="I26" s="11"/>
      <c r="J26" s="1">
        <f t="shared" si="1"/>
        <v>0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0</v>
      </c>
      <c r="I28" s="11"/>
      <c r="J28" s="1">
        <f>H28/F28*100</f>
        <v>0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113.66200000000001</v>
      </c>
      <c r="I30" s="11"/>
      <c r="J30" s="25">
        <f>H30/F30*100</f>
        <v>21.858076923076926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113.66200000000001</v>
      </c>
      <c r="I31" s="11"/>
      <c r="J31" s="1">
        <f>H31/F31*100</f>
        <v>21.858076923076926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2019-03-26T07:06:19Z</dcterms:modified>
</cp:coreProperties>
</file>