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255" windowHeight="8250"/>
  </bookViews>
  <sheets>
    <sheet name="2017" sheetId="1" r:id="rId1"/>
    <sheet name="Лист1" sheetId="2" r:id="rId2"/>
  </sheets>
  <definedNames>
    <definedName name="_xlnm._FilterDatabase" localSheetId="0" hidden="1">'2017'!$A$10:$F$92</definedName>
    <definedName name="_xlnm.Print_Titles" localSheetId="0">'2017'!$10:$12</definedName>
    <definedName name="_xlnm.Print_Area" localSheetId="0">'2017'!$A$1:$AX$92</definedName>
  </definedNames>
  <calcPr calcId="125725"/>
</workbook>
</file>

<file path=xl/calcChain.xml><?xml version="1.0" encoding="utf-8"?>
<calcChain xmlns="http://schemas.openxmlformats.org/spreadsheetml/2006/main">
  <c r="AV91" i="1"/>
  <c r="AV90" s="1"/>
  <c r="AU91"/>
  <c r="AU90" s="1"/>
  <c r="AT91"/>
  <c r="AT90" s="1"/>
  <c r="AS91"/>
  <c r="AS90" s="1"/>
  <c r="AV88"/>
  <c r="AV87" s="1"/>
  <c r="AV86" s="1"/>
  <c r="AU88"/>
  <c r="AU87" s="1"/>
  <c r="AU86" s="1"/>
  <c r="AT88"/>
  <c r="AT87" s="1"/>
  <c r="AT86" s="1"/>
  <c r="AS88"/>
  <c r="AS87" s="1"/>
  <c r="AS86" s="1"/>
  <c r="AV84"/>
  <c r="AU84"/>
  <c r="AT84"/>
  <c r="AS84"/>
  <c r="AS83" s="1"/>
  <c r="AS82" s="1"/>
  <c r="AV83"/>
  <c r="AV82" s="1"/>
  <c r="AU83"/>
  <c r="AU82" s="1"/>
  <c r="AT83"/>
  <c r="AT82" s="1"/>
  <c r="AV77"/>
  <c r="AU77"/>
  <c r="AT77"/>
  <c r="AS77"/>
  <c r="AS76" s="1"/>
  <c r="AS75" s="1"/>
  <c r="AS74" s="1"/>
  <c r="AS73" s="1"/>
  <c r="AV76"/>
  <c r="AV75" s="1"/>
  <c r="AV74" s="1"/>
  <c r="AV73" s="1"/>
  <c r="AU76"/>
  <c r="AU75" s="1"/>
  <c r="AU74" s="1"/>
  <c r="AU73" s="1"/>
  <c r="AT76"/>
  <c r="AT75" s="1"/>
  <c r="AT74" s="1"/>
  <c r="AT73" s="1"/>
  <c r="AV70"/>
  <c r="AU70"/>
  <c r="AT70"/>
  <c r="AT69" s="1"/>
  <c r="AS70"/>
  <c r="AS69" s="1"/>
  <c r="AV69"/>
  <c r="AU69"/>
  <c r="AV67"/>
  <c r="AV66" s="1"/>
  <c r="AU67"/>
  <c r="AU66" s="1"/>
  <c r="AT67"/>
  <c r="AT66" s="1"/>
  <c r="AS67"/>
  <c r="AS66" s="1"/>
  <c r="AV60"/>
  <c r="AV59" s="1"/>
  <c r="AU60"/>
  <c r="AU59" s="1"/>
  <c r="AU54" s="1"/>
  <c r="AU53" s="1"/>
  <c r="AV57"/>
  <c r="AU57"/>
  <c r="AT57"/>
  <c r="AT56" s="1"/>
  <c r="AT55" s="1"/>
  <c r="AT54" s="1"/>
  <c r="AT53" s="1"/>
  <c r="AS57"/>
  <c r="AS56" s="1"/>
  <c r="AS55" s="1"/>
  <c r="AS54" s="1"/>
  <c r="AS53" s="1"/>
  <c r="AV56"/>
  <c r="AU56"/>
  <c r="AV50"/>
  <c r="AV49" s="1"/>
  <c r="AV48" s="1"/>
  <c r="AV47" s="1"/>
  <c r="AU50"/>
  <c r="AU49" s="1"/>
  <c r="AU48" s="1"/>
  <c r="AU47" s="1"/>
  <c r="AT50"/>
  <c r="AT49" s="1"/>
  <c r="AT48" s="1"/>
  <c r="AT47" s="1"/>
  <c r="AS50"/>
  <c r="AS49" s="1"/>
  <c r="AS48" s="1"/>
  <c r="AS47" s="1"/>
  <c r="AV45"/>
  <c r="AU45"/>
  <c r="AU44" s="1"/>
  <c r="AU43" s="1"/>
  <c r="AU42" s="1"/>
  <c r="AT45"/>
  <c r="AT44" s="1"/>
  <c r="AT43" s="1"/>
  <c r="AT42" s="1"/>
  <c r="AS45"/>
  <c r="AS44" s="1"/>
  <c r="AS43" s="1"/>
  <c r="AS42" s="1"/>
  <c r="AV44"/>
  <c r="AV43" s="1"/>
  <c r="AV42" s="1"/>
  <c r="AV38"/>
  <c r="AU38"/>
  <c r="AU37" s="1"/>
  <c r="AU36" s="1"/>
  <c r="AU35" s="1"/>
  <c r="AU34" s="1"/>
  <c r="AT38"/>
  <c r="AT37" s="1"/>
  <c r="AT36" s="1"/>
  <c r="AT35" s="1"/>
  <c r="AT34" s="1"/>
  <c r="AS38"/>
  <c r="AS37" s="1"/>
  <c r="AS36" s="1"/>
  <c r="AS35" s="1"/>
  <c r="AS34" s="1"/>
  <c r="AV37"/>
  <c r="AV36" s="1"/>
  <c r="AV35" s="1"/>
  <c r="AV34" s="1"/>
  <c r="AV31"/>
  <c r="AU31"/>
  <c r="AU30" s="1"/>
  <c r="AU29" s="1"/>
  <c r="AU28" s="1"/>
  <c r="AT31"/>
  <c r="AT30" s="1"/>
  <c r="AT29" s="1"/>
  <c r="AT28" s="1"/>
  <c r="AS31"/>
  <c r="AS30" s="1"/>
  <c r="AS29" s="1"/>
  <c r="AS28" s="1"/>
  <c r="AV30"/>
  <c r="AV29" s="1"/>
  <c r="AV28" s="1"/>
  <c r="AV26"/>
  <c r="AV25" s="1"/>
  <c r="AU26"/>
  <c r="AU25" s="1"/>
  <c r="AT26"/>
  <c r="AT25" s="1"/>
  <c r="AS26"/>
  <c r="AS25" s="1"/>
  <c r="AV23"/>
  <c r="AU23"/>
  <c r="AU22" s="1"/>
  <c r="AT23"/>
  <c r="AT22" s="1"/>
  <c r="AS23"/>
  <c r="AS22" s="1"/>
  <c r="AV22"/>
  <c r="AV21" s="1"/>
  <c r="AV19"/>
  <c r="AU19"/>
  <c r="AU18" s="1"/>
  <c r="AU17" s="1"/>
  <c r="AT19"/>
  <c r="AT18" s="1"/>
  <c r="AT17" s="1"/>
  <c r="AS19"/>
  <c r="AS18" s="1"/>
  <c r="AS17" s="1"/>
  <c r="AV18"/>
  <c r="AV17" s="1"/>
  <c r="AU65" l="1"/>
  <c r="AU64" s="1"/>
  <c r="AU63" s="1"/>
  <c r="AU81"/>
  <c r="AU80" s="1"/>
  <c r="AT41"/>
  <c r="AV65"/>
  <c r="AV64" s="1"/>
  <c r="AV63" s="1"/>
  <c r="AT81"/>
  <c r="AT80" s="1"/>
  <c r="AS21"/>
  <c r="AU21"/>
  <c r="AU16" s="1"/>
  <c r="AU15" s="1"/>
  <c r="AV16"/>
  <c r="AV15" s="1"/>
  <c r="AT21"/>
  <c r="AT16" s="1"/>
  <c r="AT15" s="1"/>
  <c r="AV55"/>
  <c r="AV54" s="1"/>
  <c r="AV53" s="1"/>
  <c r="AS81"/>
  <c r="AS80" s="1"/>
  <c r="AU41"/>
  <c r="AV41"/>
  <c r="AS65"/>
  <c r="AS64" s="1"/>
  <c r="AS63" s="1"/>
  <c r="AV81"/>
  <c r="AV80" s="1"/>
  <c r="AS16"/>
  <c r="AS15" s="1"/>
  <c r="AS41"/>
  <c r="AT65"/>
  <c r="AT64" s="1"/>
  <c r="AT63" s="1"/>
  <c r="AV13" l="1"/>
  <c r="AU13"/>
  <c r="AS13"/>
  <c r="AT13"/>
  <c r="AP91" l="1"/>
  <c r="AO91"/>
  <c r="AO90" s="1"/>
  <c r="AN91"/>
  <c r="AN90" s="1"/>
  <c r="AM91"/>
  <c r="AM90" s="1"/>
  <c r="AP90"/>
  <c r="AP88"/>
  <c r="AP87" s="1"/>
  <c r="AP86" s="1"/>
  <c r="AO88"/>
  <c r="AO87" s="1"/>
  <c r="AO86" s="1"/>
  <c r="AN88"/>
  <c r="AN87" s="1"/>
  <c r="AN86" s="1"/>
  <c r="AM88"/>
  <c r="AM87" s="1"/>
  <c r="AM86" s="1"/>
  <c r="AP84"/>
  <c r="AP83" s="1"/>
  <c r="AP82" s="1"/>
  <c r="AO84"/>
  <c r="AO83" s="1"/>
  <c r="AO82" s="1"/>
  <c r="AN84"/>
  <c r="AN83" s="1"/>
  <c r="AN82" s="1"/>
  <c r="AM84"/>
  <c r="AM83" s="1"/>
  <c r="AM82" s="1"/>
  <c r="AP77"/>
  <c r="AP76" s="1"/>
  <c r="AP75" s="1"/>
  <c r="AP74" s="1"/>
  <c r="AP73" s="1"/>
  <c r="AO77"/>
  <c r="AO76" s="1"/>
  <c r="AO75" s="1"/>
  <c r="AO74" s="1"/>
  <c r="AO73" s="1"/>
  <c r="AN77"/>
  <c r="AN76" s="1"/>
  <c r="AN75" s="1"/>
  <c r="AN74" s="1"/>
  <c r="AN73" s="1"/>
  <c r="AM77"/>
  <c r="AM76" s="1"/>
  <c r="AM75" s="1"/>
  <c r="AM74" s="1"/>
  <c r="AM73" s="1"/>
  <c r="AP70"/>
  <c r="AP69" s="1"/>
  <c r="AO70"/>
  <c r="AO69" s="1"/>
  <c r="AN70"/>
  <c r="AN69" s="1"/>
  <c r="AM70"/>
  <c r="AM69" s="1"/>
  <c r="AP67"/>
  <c r="AO67"/>
  <c r="AO66" s="1"/>
  <c r="AN67"/>
  <c r="AN66" s="1"/>
  <c r="AM67"/>
  <c r="AM66" s="1"/>
  <c r="AP66"/>
  <c r="AP65" s="1"/>
  <c r="AP64" s="1"/>
  <c r="AP63" s="1"/>
  <c r="AP60"/>
  <c r="AP59" s="1"/>
  <c r="AO60"/>
  <c r="AO59" s="1"/>
  <c r="AO54" s="1"/>
  <c r="AO53" s="1"/>
  <c r="AP57"/>
  <c r="AP56" s="1"/>
  <c r="AO57"/>
  <c r="AO56" s="1"/>
  <c r="AN57"/>
  <c r="AN56" s="1"/>
  <c r="AN55" s="1"/>
  <c r="AN54" s="1"/>
  <c r="AN53" s="1"/>
  <c r="AM57"/>
  <c r="AM56" s="1"/>
  <c r="AM55" s="1"/>
  <c r="AM54" s="1"/>
  <c r="AM53" s="1"/>
  <c r="AP50"/>
  <c r="AO50"/>
  <c r="AO49" s="1"/>
  <c r="AO48" s="1"/>
  <c r="AO47" s="1"/>
  <c r="AN50"/>
  <c r="AN49" s="1"/>
  <c r="AN48" s="1"/>
  <c r="AN47" s="1"/>
  <c r="AM50"/>
  <c r="AM49" s="1"/>
  <c r="AM48" s="1"/>
  <c r="AM47" s="1"/>
  <c r="AP49"/>
  <c r="AP48" s="1"/>
  <c r="AP47" s="1"/>
  <c r="AP45"/>
  <c r="AP44" s="1"/>
  <c r="AP43" s="1"/>
  <c r="AP42" s="1"/>
  <c r="AO45"/>
  <c r="AO44" s="1"/>
  <c r="AO43" s="1"/>
  <c r="AO42" s="1"/>
  <c r="AN45"/>
  <c r="AN44" s="1"/>
  <c r="AN43" s="1"/>
  <c r="AN42" s="1"/>
  <c r="AM45"/>
  <c r="AM44" s="1"/>
  <c r="AM43" s="1"/>
  <c r="AM42" s="1"/>
  <c r="AP38"/>
  <c r="AP37" s="1"/>
  <c r="AP36" s="1"/>
  <c r="AP35" s="1"/>
  <c r="AP34" s="1"/>
  <c r="AO38"/>
  <c r="AO37" s="1"/>
  <c r="AO36" s="1"/>
  <c r="AO35" s="1"/>
  <c r="AO34" s="1"/>
  <c r="AN38"/>
  <c r="AN37" s="1"/>
  <c r="AN36" s="1"/>
  <c r="AN35" s="1"/>
  <c r="AN34" s="1"/>
  <c r="AM38"/>
  <c r="AM37" s="1"/>
  <c r="AM36" s="1"/>
  <c r="AM35" s="1"/>
  <c r="AM34" s="1"/>
  <c r="AP31"/>
  <c r="AP30" s="1"/>
  <c r="AP29" s="1"/>
  <c r="AP28" s="1"/>
  <c r="AO31"/>
  <c r="AO30" s="1"/>
  <c r="AO29" s="1"/>
  <c r="AO28" s="1"/>
  <c r="AN31"/>
  <c r="AN30" s="1"/>
  <c r="AN29" s="1"/>
  <c r="AN28" s="1"/>
  <c r="AM31"/>
  <c r="AM30" s="1"/>
  <c r="AM29" s="1"/>
  <c r="AM28" s="1"/>
  <c r="AP26"/>
  <c r="AP25" s="1"/>
  <c r="AO26"/>
  <c r="AO25" s="1"/>
  <c r="AN26"/>
  <c r="AN25" s="1"/>
  <c r="AM26"/>
  <c r="AM25" s="1"/>
  <c r="AP23"/>
  <c r="AO23"/>
  <c r="AN23"/>
  <c r="AN22" s="1"/>
  <c r="AN21" s="1"/>
  <c r="AM23"/>
  <c r="AM22" s="1"/>
  <c r="AP22"/>
  <c r="AP21" s="1"/>
  <c r="AO22"/>
  <c r="AO21" s="1"/>
  <c r="AP19"/>
  <c r="AP18" s="1"/>
  <c r="AP17" s="1"/>
  <c r="AO19"/>
  <c r="AO18" s="1"/>
  <c r="AO17" s="1"/>
  <c r="AN19"/>
  <c r="AN18" s="1"/>
  <c r="AN17" s="1"/>
  <c r="AM19"/>
  <c r="AM18" s="1"/>
  <c r="AM17" s="1"/>
  <c r="AJ91"/>
  <c r="AJ90" s="1"/>
  <c r="AI91"/>
  <c r="AI90" s="1"/>
  <c r="AH91"/>
  <c r="AH90" s="1"/>
  <c r="AG91"/>
  <c r="AG90" s="1"/>
  <c r="AJ88"/>
  <c r="AJ87" s="1"/>
  <c r="AJ86" s="1"/>
  <c r="AI88"/>
  <c r="AI87" s="1"/>
  <c r="AI86" s="1"/>
  <c r="AH88"/>
  <c r="AH87" s="1"/>
  <c r="AH86" s="1"/>
  <c r="AG88"/>
  <c r="AG87" s="1"/>
  <c r="AG86" s="1"/>
  <c r="AJ84"/>
  <c r="AJ83" s="1"/>
  <c r="AJ82" s="1"/>
  <c r="AI84"/>
  <c r="AI83" s="1"/>
  <c r="AI82" s="1"/>
  <c r="AH84"/>
  <c r="AH83" s="1"/>
  <c r="AH82" s="1"/>
  <c r="AG84"/>
  <c r="AG83" s="1"/>
  <c r="AG82" s="1"/>
  <c r="AG81" s="1"/>
  <c r="AG80" s="1"/>
  <c r="AJ77"/>
  <c r="AJ76" s="1"/>
  <c r="AJ75" s="1"/>
  <c r="AJ74" s="1"/>
  <c r="AJ73" s="1"/>
  <c r="AI77"/>
  <c r="AI76" s="1"/>
  <c r="AI75" s="1"/>
  <c r="AI74" s="1"/>
  <c r="AI73" s="1"/>
  <c r="AH77"/>
  <c r="AH76" s="1"/>
  <c r="AH75" s="1"/>
  <c r="AH74" s="1"/>
  <c r="AH73" s="1"/>
  <c r="AG77"/>
  <c r="AG76" s="1"/>
  <c r="AG75" s="1"/>
  <c r="AG74" s="1"/>
  <c r="AG73" s="1"/>
  <c r="AJ70"/>
  <c r="AJ69" s="1"/>
  <c r="AI70"/>
  <c r="AI69" s="1"/>
  <c r="AH70"/>
  <c r="AH69" s="1"/>
  <c r="AG70"/>
  <c r="AG69" s="1"/>
  <c r="AJ67"/>
  <c r="AJ66" s="1"/>
  <c r="AI67"/>
  <c r="AI66" s="1"/>
  <c r="AH67"/>
  <c r="AH66" s="1"/>
  <c r="AG67"/>
  <c r="AG66" s="1"/>
  <c r="AG65" s="1"/>
  <c r="AG64" s="1"/>
  <c r="AG63" s="1"/>
  <c r="AJ60"/>
  <c r="AJ59" s="1"/>
  <c r="AI60"/>
  <c r="AI59" s="1"/>
  <c r="AI54" s="1"/>
  <c r="AI53" s="1"/>
  <c r="AJ57"/>
  <c r="AJ56" s="1"/>
  <c r="AI57"/>
  <c r="AI56" s="1"/>
  <c r="AH57"/>
  <c r="AH56" s="1"/>
  <c r="AH55" s="1"/>
  <c r="AH54" s="1"/>
  <c r="AH53" s="1"/>
  <c r="AG57"/>
  <c r="AG56" s="1"/>
  <c r="AG55" s="1"/>
  <c r="AG54" s="1"/>
  <c r="AG53" s="1"/>
  <c r="AJ50"/>
  <c r="AJ49" s="1"/>
  <c r="AJ48" s="1"/>
  <c r="AJ47" s="1"/>
  <c r="AI50"/>
  <c r="AI49" s="1"/>
  <c r="AI48" s="1"/>
  <c r="AI47" s="1"/>
  <c r="AH50"/>
  <c r="AH49" s="1"/>
  <c r="AH48" s="1"/>
  <c r="AH47" s="1"/>
  <c r="AG50"/>
  <c r="AG49" s="1"/>
  <c r="AG48" s="1"/>
  <c r="AG47" s="1"/>
  <c r="AJ45"/>
  <c r="AJ44" s="1"/>
  <c r="AJ43" s="1"/>
  <c r="AJ42" s="1"/>
  <c r="AI45"/>
  <c r="AI44" s="1"/>
  <c r="AI43" s="1"/>
  <c r="AI42" s="1"/>
  <c r="AH45"/>
  <c r="AH44" s="1"/>
  <c r="AH43" s="1"/>
  <c r="AH42" s="1"/>
  <c r="AG45"/>
  <c r="AG44" s="1"/>
  <c r="AG43" s="1"/>
  <c r="AG42" s="1"/>
  <c r="AG41" s="1"/>
  <c r="AJ38"/>
  <c r="AJ37" s="1"/>
  <c r="AJ36" s="1"/>
  <c r="AJ35" s="1"/>
  <c r="AJ34" s="1"/>
  <c r="AI38"/>
  <c r="AI37" s="1"/>
  <c r="AI36" s="1"/>
  <c r="AI35" s="1"/>
  <c r="AI34" s="1"/>
  <c r="AH38"/>
  <c r="AH37" s="1"/>
  <c r="AH36" s="1"/>
  <c r="AH35" s="1"/>
  <c r="AH34" s="1"/>
  <c r="AG38"/>
  <c r="AG37" s="1"/>
  <c r="AG36" s="1"/>
  <c r="AG35" s="1"/>
  <c r="AG34" s="1"/>
  <c r="AJ31"/>
  <c r="AJ30" s="1"/>
  <c r="AJ29" s="1"/>
  <c r="AJ28" s="1"/>
  <c r="AI31"/>
  <c r="AI30" s="1"/>
  <c r="AI29" s="1"/>
  <c r="AI28" s="1"/>
  <c r="AH31"/>
  <c r="AH30" s="1"/>
  <c r="AH29" s="1"/>
  <c r="AH28" s="1"/>
  <c r="AG31"/>
  <c r="AG30" s="1"/>
  <c r="AG29" s="1"/>
  <c r="AG28" s="1"/>
  <c r="AJ26"/>
  <c r="AJ25" s="1"/>
  <c r="AI26"/>
  <c r="AI25" s="1"/>
  <c r="AH26"/>
  <c r="AH25" s="1"/>
  <c r="AG26"/>
  <c r="AG25" s="1"/>
  <c r="AJ23"/>
  <c r="AJ22" s="1"/>
  <c r="AI23"/>
  <c r="AI22" s="1"/>
  <c r="AH23"/>
  <c r="AH22" s="1"/>
  <c r="AH21" s="1"/>
  <c r="AG23"/>
  <c r="AG22" s="1"/>
  <c r="AG21" s="1"/>
  <c r="AJ19"/>
  <c r="AJ18" s="1"/>
  <c r="AJ17" s="1"/>
  <c r="AI19"/>
  <c r="AI18" s="1"/>
  <c r="AI17" s="1"/>
  <c r="AH19"/>
  <c r="AH18" s="1"/>
  <c r="AH17" s="1"/>
  <c r="AG19"/>
  <c r="AG18" s="1"/>
  <c r="AG17" s="1"/>
  <c r="AF61"/>
  <c r="AL61" s="1"/>
  <c r="AE61"/>
  <c r="AE60" s="1"/>
  <c r="AE59" s="1"/>
  <c r="AD60"/>
  <c r="AD59" s="1"/>
  <c r="AC60"/>
  <c r="AC59" s="1"/>
  <c r="AC54" s="1"/>
  <c r="AC53" s="1"/>
  <c r="AF58"/>
  <c r="AL58" s="1"/>
  <c r="AE58"/>
  <c r="AK58" s="1"/>
  <c r="AB57"/>
  <c r="AB56" s="1"/>
  <c r="AB55" s="1"/>
  <c r="AB54" s="1"/>
  <c r="AB53" s="1"/>
  <c r="AC57"/>
  <c r="AC56" s="1"/>
  <c r="AD57"/>
  <c r="AD56" s="1"/>
  <c r="AA57"/>
  <c r="AA56" s="1"/>
  <c r="AA55" s="1"/>
  <c r="AA54" s="1"/>
  <c r="AA53" s="1"/>
  <c r="AA23"/>
  <c r="AA22" s="1"/>
  <c r="AD91"/>
  <c r="AD90" s="1"/>
  <c r="AC91"/>
  <c r="AC90" s="1"/>
  <c r="AB91"/>
  <c r="AB90" s="1"/>
  <c r="AA91"/>
  <c r="AA90" s="1"/>
  <c r="AD88"/>
  <c r="AD87" s="1"/>
  <c r="AD86" s="1"/>
  <c r="AC88"/>
  <c r="AC87" s="1"/>
  <c r="AC86" s="1"/>
  <c r="AB88"/>
  <c r="AB87" s="1"/>
  <c r="AB86" s="1"/>
  <c r="AA88"/>
  <c r="AA87" s="1"/>
  <c r="AA86" s="1"/>
  <c r="AD84"/>
  <c r="AD83" s="1"/>
  <c r="AD82" s="1"/>
  <c r="AC84"/>
  <c r="AC83" s="1"/>
  <c r="AC82" s="1"/>
  <c r="AB84"/>
  <c r="AB83" s="1"/>
  <c r="AB82" s="1"/>
  <c r="AB81" s="1"/>
  <c r="AB80" s="1"/>
  <c r="AA84"/>
  <c r="AA83" s="1"/>
  <c r="AA82" s="1"/>
  <c r="AD77"/>
  <c r="AD76" s="1"/>
  <c r="AD75" s="1"/>
  <c r="AD74" s="1"/>
  <c r="AD73" s="1"/>
  <c r="AC77"/>
  <c r="AC76" s="1"/>
  <c r="AC75" s="1"/>
  <c r="AC74" s="1"/>
  <c r="AC73" s="1"/>
  <c r="AB77"/>
  <c r="AB76" s="1"/>
  <c r="AB75" s="1"/>
  <c r="AB74" s="1"/>
  <c r="AB73" s="1"/>
  <c r="AA77"/>
  <c r="AA76" s="1"/>
  <c r="AA75" s="1"/>
  <c r="AA74" s="1"/>
  <c r="AA73" s="1"/>
  <c r="AD70"/>
  <c r="AD69" s="1"/>
  <c r="AC70"/>
  <c r="AC69" s="1"/>
  <c r="AB70"/>
  <c r="AB69" s="1"/>
  <c r="AA70"/>
  <c r="AA69" s="1"/>
  <c r="AD67"/>
  <c r="AD66" s="1"/>
  <c r="AC67"/>
  <c r="AC66" s="1"/>
  <c r="AC65" s="1"/>
  <c r="AC64" s="1"/>
  <c r="AC63" s="1"/>
  <c r="AB67"/>
  <c r="AB66" s="1"/>
  <c r="AA67"/>
  <c r="AA66" s="1"/>
  <c r="AA65" s="1"/>
  <c r="AA64" s="1"/>
  <c r="AA63" s="1"/>
  <c r="AD50"/>
  <c r="AD49" s="1"/>
  <c r="AD48" s="1"/>
  <c r="AD47" s="1"/>
  <c r="AC50"/>
  <c r="AC49" s="1"/>
  <c r="AC48" s="1"/>
  <c r="AC47" s="1"/>
  <c r="AB50"/>
  <c r="AB49" s="1"/>
  <c r="AB48" s="1"/>
  <c r="AB47" s="1"/>
  <c r="AA50"/>
  <c r="AA49" s="1"/>
  <c r="AA48" s="1"/>
  <c r="AA47" s="1"/>
  <c r="AD45"/>
  <c r="AD44" s="1"/>
  <c r="AD43" s="1"/>
  <c r="AD42" s="1"/>
  <c r="AC45"/>
  <c r="AC44" s="1"/>
  <c r="AC43" s="1"/>
  <c r="AC42" s="1"/>
  <c r="AB45"/>
  <c r="AB44" s="1"/>
  <c r="AB43" s="1"/>
  <c r="AB42" s="1"/>
  <c r="AA45"/>
  <c r="AA44" s="1"/>
  <c r="AA43" s="1"/>
  <c r="AA42" s="1"/>
  <c r="AD38"/>
  <c r="AD37" s="1"/>
  <c r="AD36" s="1"/>
  <c r="AD35" s="1"/>
  <c r="AD34" s="1"/>
  <c r="AC38"/>
  <c r="AC37" s="1"/>
  <c r="AC36" s="1"/>
  <c r="AC35" s="1"/>
  <c r="AC34" s="1"/>
  <c r="AB38"/>
  <c r="AB37" s="1"/>
  <c r="AB36" s="1"/>
  <c r="AB35" s="1"/>
  <c r="AB34" s="1"/>
  <c r="AA38"/>
  <c r="AA37" s="1"/>
  <c r="AA36" s="1"/>
  <c r="AA35" s="1"/>
  <c r="AA34" s="1"/>
  <c r="AD31"/>
  <c r="AD30" s="1"/>
  <c r="AD29" s="1"/>
  <c r="AD28" s="1"/>
  <c r="AC31"/>
  <c r="AC30" s="1"/>
  <c r="AC29" s="1"/>
  <c r="AC28" s="1"/>
  <c r="AB31"/>
  <c r="AB30" s="1"/>
  <c r="AB29" s="1"/>
  <c r="AB28" s="1"/>
  <c r="AA31"/>
  <c r="AA30" s="1"/>
  <c r="AA29" s="1"/>
  <c r="AA28" s="1"/>
  <c r="AD26"/>
  <c r="AD25" s="1"/>
  <c r="AC26"/>
  <c r="AC25" s="1"/>
  <c r="AB26"/>
  <c r="AB25" s="1"/>
  <c r="AA26"/>
  <c r="AA25" s="1"/>
  <c r="AD23"/>
  <c r="AD22" s="1"/>
  <c r="AD21" s="1"/>
  <c r="AC23"/>
  <c r="AC22" s="1"/>
  <c r="AB23"/>
  <c r="AB22" s="1"/>
  <c r="AD19"/>
  <c r="AD18" s="1"/>
  <c r="AD17" s="1"/>
  <c r="AC19"/>
  <c r="AC18" s="1"/>
  <c r="AC17" s="1"/>
  <c r="AB19"/>
  <c r="AB18" s="1"/>
  <c r="AB17" s="1"/>
  <c r="AA19"/>
  <c r="AA18" s="1"/>
  <c r="AA17" s="1"/>
  <c r="X91"/>
  <c r="X90" s="1"/>
  <c r="W91"/>
  <c r="W90" s="1"/>
  <c r="V91"/>
  <c r="V90" s="1"/>
  <c r="U91"/>
  <c r="U90" s="1"/>
  <c r="X88"/>
  <c r="X87" s="1"/>
  <c r="X86" s="1"/>
  <c r="W88"/>
  <c r="W87" s="1"/>
  <c r="W86" s="1"/>
  <c r="V88"/>
  <c r="V87" s="1"/>
  <c r="V86" s="1"/>
  <c r="U88"/>
  <c r="U87" s="1"/>
  <c r="U86" s="1"/>
  <c r="X84"/>
  <c r="X83" s="1"/>
  <c r="X82" s="1"/>
  <c r="W84"/>
  <c r="W83" s="1"/>
  <c r="W82" s="1"/>
  <c r="V84"/>
  <c r="V83" s="1"/>
  <c r="V82" s="1"/>
  <c r="V81" s="1"/>
  <c r="V80" s="1"/>
  <c r="U84"/>
  <c r="U83" s="1"/>
  <c r="U82" s="1"/>
  <c r="X77"/>
  <c r="X76" s="1"/>
  <c r="X75" s="1"/>
  <c r="X74" s="1"/>
  <c r="X73" s="1"/>
  <c r="W77"/>
  <c r="W76" s="1"/>
  <c r="W75" s="1"/>
  <c r="W74" s="1"/>
  <c r="W73" s="1"/>
  <c r="V77"/>
  <c r="V76" s="1"/>
  <c r="V75" s="1"/>
  <c r="V74" s="1"/>
  <c r="V73" s="1"/>
  <c r="U77"/>
  <c r="U76" s="1"/>
  <c r="U75" s="1"/>
  <c r="U74" s="1"/>
  <c r="U73" s="1"/>
  <c r="X70"/>
  <c r="X69" s="1"/>
  <c r="W70"/>
  <c r="W69" s="1"/>
  <c r="V70"/>
  <c r="V69" s="1"/>
  <c r="U70"/>
  <c r="U69" s="1"/>
  <c r="X67"/>
  <c r="X66" s="1"/>
  <c r="W67"/>
  <c r="W66" s="1"/>
  <c r="V67"/>
  <c r="V66" s="1"/>
  <c r="V65" s="1"/>
  <c r="V64" s="1"/>
  <c r="V63" s="1"/>
  <c r="U67"/>
  <c r="U66" s="1"/>
  <c r="X50"/>
  <c r="X49" s="1"/>
  <c r="X48" s="1"/>
  <c r="X47" s="1"/>
  <c r="W50"/>
  <c r="W49" s="1"/>
  <c r="W48" s="1"/>
  <c r="W47" s="1"/>
  <c r="V50"/>
  <c r="V49" s="1"/>
  <c r="V48" s="1"/>
  <c r="V47" s="1"/>
  <c r="U50"/>
  <c r="U49" s="1"/>
  <c r="U48" s="1"/>
  <c r="U47" s="1"/>
  <c r="X45"/>
  <c r="X44" s="1"/>
  <c r="X43" s="1"/>
  <c r="X42" s="1"/>
  <c r="X41" s="1"/>
  <c r="W45"/>
  <c r="W44" s="1"/>
  <c r="W43" s="1"/>
  <c r="W42" s="1"/>
  <c r="V45"/>
  <c r="V44" s="1"/>
  <c r="V43" s="1"/>
  <c r="V42" s="1"/>
  <c r="V41" s="1"/>
  <c r="U45"/>
  <c r="U44" s="1"/>
  <c r="U43" s="1"/>
  <c r="U42" s="1"/>
  <c r="X38"/>
  <c r="X37" s="1"/>
  <c r="X36" s="1"/>
  <c r="X35" s="1"/>
  <c r="X34" s="1"/>
  <c r="W38"/>
  <c r="W37" s="1"/>
  <c r="W36" s="1"/>
  <c r="W35" s="1"/>
  <c r="W34" s="1"/>
  <c r="V38"/>
  <c r="V37" s="1"/>
  <c r="V36" s="1"/>
  <c r="V35" s="1"/>
  <c r="V34" s="1"/>
  <c r="U38"/>
  <c r="U37" s="1"/>
  <c r="U36" s="1"/>
  <c r="U35" s="1"/>
  <c r="U34" s="1"/>
  <c r="X31"/>
  <c r="X30" s="1"/>
  <c r="X29" s="1"/>
  <c r="X28" s="1"/>
  <c r="W31"/>
  <c r="W30" s="1"/>
  <c r="W29" s="1"/>
  <c r="W28" s="1"/>
  <c r="V31"/>
  <c r="V30" s="1"/>
  <c r="V29" s="1"/>
  <c r="V28" s="1"/>
  <c r="U31"/>
  <c r="U30" s="1"/>
  <c r="U29" s="1"/>
  <c r="U28" s="1"/>
  <c r="X26"/>
  <c r="X25" s="1"/>
  <c r="W26"/>
  <c r="W25" s="1"/>
  <c r="V26"/>
  <c r="V25" s="1"/>
  <c r="U26"/>
  <c r="U25" s="1"/>
  <c r="X23"/>
  <c r="X22" s="1"/>
  <c r="X21" s="1"/>
  <c r="W23"/>
  <c r="W22" s="1"/>
  <c r="V23"/>
  <c r="V22" s="1"/>
  <c r="U23"/>
  <c r="U22" s="1"/>
  <c r="U21" s="1"/>
  <c r="X19"/>
  <c r="X18" s="1"/>
  <c r="X17" s="1"/>
  <c r="W19"/>
  <c r="W18" s="1"/>
  <c r="W17" s="1"/>
  <c r="V19"/>
  <c r="V18" s="1"/>
  <c r="V17" s="1"/>
  <c r="U19"/>
  <c r="U18" s="1"/>
  <c r="U17" s="1"/>
  <c r="P91"/>
  <c r="P90" s="1"/>
  <c r="Q91"/>
  <c r="Q90" s="1"/>
  <c r="R91"/>
  <c r="R90" s="1"/>
  <c r="O91"/>
  <c r="O90" s="1"/>
  <c r="P88"/>
  <c r="P87" s="1"/>
  <c r="P86" s="1"/>
  <c r="Q88"/>
  <c r="Q87" s="1"/>
  <c r="Q86" s="1"/>
  <c r="R88"/>
  <c r="R87" s="1"/>
  <c r="R86" s="1"/>
  <c r="O88"/>
  <c r="O87" s="1"/>
  <c r="O86" s="1"/>
  <c r="T92"/>
  <c r="Z92" s="1"/>
  <c r="AF92" s="1"/>
  <c r="S92"/>
  <c r="Y92" s="1"/>
  <c r="Y91" s="1"/>
  <c r="Y90" s="1"/>
  <c r="T89"/>
  <c r="Z89" s="1"/>
  <c r="S89"/>
  <c r="Y89" s="1"/>
  <c r="Y88" s="1"/>
  <c r="Y87" s="1"/>
  <c r="Y86" s="1"/>
  <c r="T85"/>
  <c r="Z85" s="1"/>
  <c r="Z84" s="1"/>
  <c r="Z83" s="1"/>
  <c r="Z82" s="1"/>
  <c r="S85"/>
  <c r="Y85" s="1"/>
  <c r="AE85" s="1"/>
  <c r="P84"/>
  <c r="P83" s="1"/>
  <c r="Q84"/>
  <c r="Q83" s="1"/>
  <c r="Q81" s="1"/>
  <c r="Q80" s="1"/>
  <c r="R84"/>
  <c r="R83" s="1"/>
  <c r="O84"/>
  <c r="O83" s="1"/>
  <c r="T46"/>
  <c r="Z46" s="1"/>
  <c r="AF46" s="1"/>
  <c r="S46"/>
  <c r="Y46" s="1"/>
  <c r="AE46" s="1"/>
  <c r="AE45" s="1"/>
  <c r="AE44" s="1"/>
  <c r="AE43" s="1"/>
  <c r="AE42" s="1"/>
  <c r="P45"/>
  <c r="P44" s="1"/>
  <c r="P43" s="1"/>
  <c r="P42" s="1"/>
  <c r="Q45"/>
  <c r="Q44" s="1"/>
  <c r="Q43" s="1"/>
  <c r="Q42" s="1"/>
  <c r="R45"/>
  <c r="R44" s="1"/>
  <c r="R43" s="1"/>
  <c r="R42" s="1"/>
  <c r="O45"/>
  <c r="O44" s="1"/>
  <c r="O43" s="1"/>
  <c r="O42" s="1"/>
  <c r="R77"/>
  <c r="R76" s="1"/>
  <c r="R75" s="1"/>
  <c r="R74" s="1"/>
  <c r="R73" s="1"/>
  <c r="Q77"/>
  <c r="Q76" s="1"/>
  <c r="Q75" s="1"/>
  <c r="Q74" s="1"/>
  <c r="Q73" s="1"/>
  <c r="P77"/>
  <c r="P76" s="1"/>
  <c r="P75" s="1"/>
  <c r="P74" s="1"/>
  <c r="P73" s="1"/>
  <c r="O77"/>
  <c r="O76" s="1"/>
  <c r="O75" s="1"/>
  <c r="O74" s="1"/>
  <c r="O73" s="1"/>
  <c r="R70"/>
  <c r="R69" s="1"/>
  <c r="Q70"/>
  <c r="Q69" s="1"/>
  <c r="P70"/>
  <c r="P69" s="1"/>
  <c r="O70"/>
  <c r="O69" s="1"/>
  <c r="R67"/>
  <c r="R66" s="1"/>
  <c r="R65" s="1"/>
  <c r="R64" s="1"/>
  <c r="R63" s="1"/>
  <c r="Q67"/>
  <c r="Q66" s="1"/>
  <c r="P67"/>
  <c r="P66" s="1"/>
  <c r="O67"/>
  <c r="O66" s="1"/>
  <c r="R50"/>
  <c r="R49" s="1"/>
  <c r="R48" s="1"/>
  <c r="R47" s="1"/>
  <c r="R41" s="1"/>
  <c r="Q50"/>
  <c r="Q49" s="1"/>
  <c r="Q48" s="1"/>
  <c r="Q47" s="1"/>
  <c r="P50"/>
  <c r="P49" s="1"/>
  <c r="P48" s="1"/>
  <c r="P47" s="1"/>
  <c r="O50"/>
  <c r="O49" s="1"/>
  <c r="O48" s="1"/>
  <c r="O47" s="1"/>
  <c r="R38"/>
  <c r="R37" s="1"/>
  <c r="R36" s="1"/>
  <c r="R35" s="1"/>
  <c r="R34" s="1"/>
  <c r="Q38"/>
  <c r="Q37" s="1"/>
  <c r="Q36" s="1"/>
  <c r="Q35" s="1"/>
  <c r="Q34" s="1"/>
  <c r="P38"/>
  <c r="P37" s="1"/>
  <c r="P36" s="1"/>
  <c r="P35" s="1"/>
  <c r="P34" s="1"/>
  <c r="O38"/>
  <c r="O37" s="1"/>
  <c r="O36" s="1"/>
  <c r="O35" s="1"/>
  <c r="O34" s="1"/>
  <c r="R31"/>
  <c r="R30" s="1"/>
  <c r="R29" s="1"/>
  <c r="R28" s="1"/>
  <c r="Q31"/>
  <c r="Q30" s="1"/>
  <c r="Q29" s="1"/>
  <c r="Q28" s="1"/>
  <c r="P31"/>
  <c r="P30" s="1"/>
  <c r="P29" s="1"/>
  <c r="P28" s="1"/>
  <c r="O31"/>
  <c r="O30" s="1"/>
  <c r="O29" s="1"/>
  <c r="O28" s="1"/>
  <c r="R26"/>
  <c r="R25" s="1"/>
  <c r="Q26"/>
  <c r="Q25" s="1"/>
  <c r="P26"/>
  <c r="P25" s="1"/>
  <c r="O26"/>
  <c r="O25" s="1"/>
  <c r="R23"/>
  <c r="R22" s="1"/>
  <c r="R21" s="1"/>
  <c r="Q23"/>
  <c r="Q22" s="1"/>
  <c r="P23"/>
  <c r="P22" s="1"/>
  <c r="P21" s="1"/>
  <c r="O23"/>
  <c r="O22" s="1"/>
  <c r="R19"/>
  <c r="R18" s="1"/>
  <c r="R17" s="1"/>
  <c r="R16" s="1"/>
  <c r="Q19"/>
  <c r="Q18" s="1"/>
  <c r="Q17" s="1"/>
  <c r="P19"/>
  <c r="P18" s="1"/>
  <c r="P17" s="1"/>
  <c r="O19"/>
  <c r="O18" s="1"/>
  <c r="O17" s="1"/>
  <c r="N78"/>
  <c r="T78" s="1"/>
  <c r="Z78" s="1"/>
  <c r="AF78" s="1"/>
  <c r="AL78" s="1"/>
  <c r="M78"/>
  <c r="S78" s="1"/>
  <c r="S77" s="1"/>
  <c r="S76" s="1"/>
  <c r="S75" s="1"/>
  <c r="S74" s="1"/>
  <c r="S73" s="1"/>
  <c r="N71"/>
  <c r="T71" s="1"/>
  <c r="T70" s="1"/>
  <c r="T69" s="1"/>
  <c r="M71"/>
  <c r="M70" s="1"/>
  <c r="M69" s="1"/>
  <c r="N68"/>
  <c r="T68" s="1"/>
  <c r="Z68" s="1"/>
  <c r="M68"/>
  <c r="S68" s="1"/>
  <c r="Y68" s="1"/>
  <c r="AE68" s="1"/>
  <c r="N51"/>
  <c r="T51" s="1"/>
  <c r="T50" s="1"/>
  <c r="T49" s="1"/>
  <c r="T48" s="1"/>
  <c r="T47" s="1"/>
  <c r="M51"/>
  <c r="S51" s="1"/>
  <c r="N39"/>
  <c r="T39" s="1"/>
  <c r="Z39" s="1"/>
  <c r="Z38" s="1"/>
  <c r="Z37" s="1"/>
  <c r="Z36" s="1"/>
  <c r="Z35" s="1"/>
  <c r="Z34" s="1"/>
  <c r="M39"/>
  <c r="S39" s="1"/>
  <c r="S38" s="1"/>
  <c r="S37" s="1"/>
  <c r="S36" s="1"/>
  <c r="S35" s="1"/>
  <c r="S34" s="1"/>
  <c r="N32"/>
  <c r="T32" s="1"/>
  <c r="M32"/>
  <c r="S32" s="1"/>
  <c r="N27"/>
  <c r="N26" s="1"/>
  <c r="N25" s="1"/>
  <c r="M27"/>
  <c r="S27" s="1"/>
  <c r="S26" s="1"/>
  <c r="S25" s="1"/>
  <c r="N24"/>
  <c r="T24" s="1"/>
  <c r="M24"/>
  <c r="S24" s="1"/>
  <c r="N20"/>
  <c r="T20" s="1"/>
  <c r="T19" s="1"/>
  <c r="T18" s="1"/>
  <c r="T17" s="1"/>
  <c r="M20"/>
  <c r="S20" s="1"/>
  <c r="H77"/>
  <c r="H76" s="1"/>
  <c r="H75" s="1"/>
  <c r="H74" s="1"/>
  <c r="H73" s="1"/>
  <c r="I77"/>
  <c r="I76" s="1"/>
  <c r="I75" s="1"/>
  <c r="I74" s="1"/>
  <c r="I73" s="1"/>
  <c r="J77"/>
  <c r="J76" s="1"/>
  <c r="J75" s="1"/>
  <c r="J74" s="1"/>
  <c r="J73" s="1"/>
  <c r="K77"/>
  <c r="K76" s="1"/>
  <c r="K75" s="1"/>
  <c r="K74" s="1"/>
  <c r="K73" s="1"/>
  <c r="L77"/>
  <c r="L76" s="1"/>
  <c r="L75" s="1"/>
  <c r="L74" s="1"/>
  <c r="L73" s="1"/>
  <c r="H70"/>
  <c r="H69" s="1"/>
  <c r="I70"/>
  <c r="I69" s="1"/>
  <c r="J70"/>
  <c r="J69" s="1"/>
  <c r="K70"/>
  <c r="K69" s="1"/>
  <c r="L70"/>
  <c r="L69" s="1"/>
  <c r="H67"/>
  <c r="H66" s="1"/>
  <c r="I67"/>
  <c r="I66" s="1"/>
  <c r="J67"/>
  <c r="J66" s="1"/>
  <c r="K67"/>
  <c r="K66" s="1"/>
  <c r="L67"/>
  <c r="L66" s="1"/>
  <c r="H50"/>
  <c r="H49" s="1"/>
  <c r="H48" s="1"/>
  <c r="H47" s="1"/>
  <c r="H41" s="1"/>
  <c r="I50"/>
  <c r="I49" s="1"/>
  <c r="I48" s="1"/>
  <c r="I47" s="1"/>
  <c r="I41" s="1"/>
  <c r="J50"/>
  <c r="J49" s="1"/>
  <c r="J48" s="1"/>
  <c r="J47" s="1"/>
  <c r="J41" s="1"/>
  <c r="K50"/>
  <c r="K49" s="1"/>
  <c r="K48" s="1"/>
  <c r="K47" s="1"/>
  <c r="K41" s="1"/>
  <c r="L50"/>
  <c r="L49" s="1"/>
  <c r="L48" s="1"/>
  <c r="L47" s="1"/>
  <c r="L41" s="1"/>
  <c r="H38"/>
  <c r="H37" s="1"/>
  <c r="H36" s="1"/>
  <c r="H35" s="1"/>
  <c r="H34" s="1"/>
  <c r="I38"/>
  <c r="I37" s="1"/>
  <c r="I36" s="1"/>
  <c r="I35" s="1"/>
  <c r="I34" s="1"/>
  <c r="J38"/>
  <c r="J37" s="1"/>
  <c r="J36" s="1"/>
  <c r="J35" s="1"/>
  <c r="J34" s="1"/>
  <c r="K38"/>
  <c r="K37" s="1"/>
  <c r="K36" s="1"/>
  <c r="K35" s="1"/>
  <c r="K34" s="1"/>
  <c r="L38"/>
  <c r="L37" s="1"/>
  <c r="L36" s="1"/>
  <c r="L35" s="1"/>
  <c r="L34" s="1"/>
  <c r="H31"/>
  <c r="H30" s="1"/>
  <c r="H29" s="1"/>
  <c r="H28" s="1"/>
  <c r="I31"/>
  <c r="I30" s="1"/>
  <c r="I29" s="1"/>
  <c r="I28" s="1"/>
  <c r="J31"/>
  <c r="J30" s="1"/>
  <c r="J29" s="1"/>
  <c r="J28" s="1"/>
  <c r="K31"/>
  <c r="K30" s="1"/>
  <c r="K29" s="1"/>
  <c r="K28" s="1"/>
  <c r="L31"/>
  <c r="L30" s="1"/>
  <c r="L29" s="1"/>
  <c r="L28" s="1"/>
  <c r="H26"/>
  <c r="H25" s="1"/>
  <c r="I26"/>
  <c r="I25" s="1"/>
  <c r="J26"/>
  <c r="J25" s="1"/>
  <c r="K26"/>
  <c r="K25" s="1"/>
  <c r="L26"/>
  <c r="L25" s="1"/>
  <c r="H23"/>
  <c r="H22" s="1"/>
  <c r="I23"/>
  <c r="I22" s="1"/>
  <c r="J23"/>
  <c r="J22" s="1"/>
  <c r="J21" s="1"/>
  <c r="K23"/>
  <c r="K22" s="1"/>
  <c r="L23"/>
  <c r="L22" s="1"/>
  <c r="H19"/>
  <c r="H18" s="1"/>
  <c r="H17" s="1"/>
  <c r="I19"/>
  <c r="I18" s="1"/>
  <c r="I17" s="1"/>
  <c r="J19"/>
  <c r="J18" s="1"/>
  <c r="J17" s="1"/>
  <c r="K19"/>
  <c r="K18" s="1"/>
  <c r="K17" s="1"/>
  <c r="L19"/>
  <c r="L18" s="1"/>
  <c r="L17" s="1"/>
  <c r="G26"/>
  <c r="G25" s="1"/>
  <c r="G19"/>
  <c r="G18" s="1"/>
  <c r="G17" s="1"/>
  <c r="G70"/>
  <c r="G69" s="1"/>
  <c r="G67"/>
  <c r="G66" s="1"/>
  <c r="G77"/>
  <c r="G76" s="1"/>
  <c r="G75" s="1"/>
  <c r="G74" s="1"/>
  <c r="G73" s="1"/>
  <c r="G23"/>
  <c r="G22" s="1"/>
  <c r="B36"/>
  <c r="B37" s="1"/>
  <c r="B38" s="1"/>
  <c r="B39" s="1"/>
  <c r="G50"/>
  <c r="G49" s="1"/>
  <c r="G48" s="1"/>
  <c r="G47" s="1"/>
  <c r="G41" s="1"/>
  <c r="G31"/>
  <c r="G30" s="1"/>
  <c r="G29" s="1"/>
  <c r="G28" s="1"/>
  <c r="G38"/>
  <c r="G37" s="1"/>
  <c r="G36" s="1"/>
  <c r="G35" s="1"/>
  <c r="G34" s="1"/>
  <c r="AF85"/>
  <c r="AL85" s="1"/>
  <c r="S45"/>
  <c r="S44" s="1"/>
  <c r="S43" s="1"/>
  <c r="S42" s="1"/>
  <c r="T88"/>
  <c r="T87" s="1"/>
  <c r="T86" s="1"/>
  <c r="T84"/>
  <c r="T83" s="1"/>
  <c r="W65"/>
  <c r="W64" s="1"/>
  <c r="W63" s="1"/>
  <c r="X65"/>
  <c r="X64" s="1"/>
  <c r="X63" s="1"/>
  <c r="U65"/>
  <c r="U64" s="1"/>
  <c r="U63" s="1"/>
  <c r="AE89"/>
  <c r="AE88" s="1"/>
  <c r="AE87" s="1"/>
  <c r="AE86" s="1"/>
  <c r="Q21"/>
  <c r="Z91"/>
  <c r="Z90" s="1"/>
  <c r="AD55"/>
  <c r="AD54" s="1"/>
  <c r="AD53" s="1"/>
  <c r="Y84"/>
  <c r="Y83" s="1"/>
  <c r="Y82" s="1"/>
  <c r="S84"/>
  <c r="S83" s="1"/>
  <c r="P41"/>
  <c r="Z45"/>
  <c r="Z44" s="1"/>
  <c r="Z43" s="1"/>
  <c r="Z42" s="1"/>
  <c r="Z71"/>
  <c r="AF71" s="1"/>
  <c r="N50"/>
  <c r="N49" s="1"/>
  <c r="N48" s="1"/>
  <c r="N47" s="1"/>
  <c r="N41" s="1"/>
  <c r="S71"/>
  <c r="Y71" s="1"/>
  <c r="AE71" s="1"/>
  <c r="AE70" s="1"/>
  <c r="S88"/>
  <c r="S87" s="1"/>
  <c r="S86" s="1"/>
  <c r="M19"/>
  <c r="M18" s="1"/>
  <c r="M17" s="1"/>
  <c r="O65"/>
  <c r="O64" s="1"/>
  <c r="O63" s="1"/>
  <c r="Z20"/>
  <c r="Z19" s="1"/>
  <c r="Z18" s="1"/>
  <c r="Z17" s="1"/>
  <c r="T91"/>
  <c r="T90" s="1"/>
  <c r="AD65"/>
  <c r="AD64" s="1"/>
  <c r="AD63" s="1"/>
  <c r="T45"/>
  <c r="T44" s="1"/>
  <c r="T43" s="1"/>
  <c r="T42" s="1"/>
  <c r="T41" s="1"/>
  <c r="AD16"/>
  <c r="AD15" s="1"/>
  <c r="AA21"/>
  <c r="AA16" s="1"/>
  <c r="AA15" s="1"/>
  <c r="N70"/>
  <c r="N69" s="1"/>
  <c r="AD41"/>
  <c r="M31"/>
  <c r="M30" s="1"/>
  <c r="M29" s="1"/>
  <c r="M28" s="1"/>
  <c r="M23"/>
  <c r="M22" s="1"/>
  <c r="N31"/>
  <c r="N30" s="1"/>
  <c r="N29" s="1"/>
  <c r="N28" s="1"/>
  <c r="Z51"/>
  <c r="AF51" s="1"/>
  <c r="AB65"/>
  <c r="AB64" s="1"/>
  <c r="AB63" s="1"/>
  <c r="N19"/>
  <c r="N18" s="1"/>
  <c r="N17" s="1"/>
  <c r="N23"/>
  <c r="N22" s="1"/>
  <c r="T23"/>
  <c r="T22" s="1"/>
  <c r="Z24"/>
  <c r="AF24" s="1"/>
  <c r="AB41"/>
  <c r="AA41"/>
  <c r="Y78"/>
  <c r="Y77" s="1"/>
  <c r="Y76" s="1"/>
  <c r="Y75" s="1"/>
  <c r="Y74" s="1"/>
  <c r="Y73" s="1"/>
  <c r="S31"/>
  <c r="S30" s="1"/>
  <c r="S29" s="1"/>
  <c r="S28" s="1"/>
  <c r="Y32"/>
  <c r="Y31" s="1"/>
  <c r="Y30" s="1"/>
  <c r="Y29" s="1"/>
  <c r="Y28" s="1"/>
  <c r="M50"/>
  <c r="M49" s="1"/>
  <c r="M48" s="1"/>
  <c r="M47" s="1"/>
  <c r="M41" s="1"/>
  <c r="N77"/>
  <c r="N76" s="1"/>
  <c r="N75" s="1"/>
  <c r="N74" s="1"/>
  <c r="N73" s="1"/>
  <c r="T38"/>
  <c r="T37" s="1"/>
  <c r="T36" s="1"/>
  <c r="T35" s="1"/>
  <c r="T34" s="1"/>
  <c r="AD81"/>
  <c r="AD80" s="1"/>
  <c r="Z32"/>
  <c r="AF32" s="1"/>
  <c r="AF31" s="1"/>
  <c r="AF30" s="1"/>
  <c r="AF29" s="1"/>
  <c r="AF28" s="1"/>
  <c r="T31"/>
  <c r="T30" s="1"/>
  <c r="T29" s="1"/>
  <c r="T28" s="1"/>
  <c r="Z70"/>
  <c r="Z69" s="1"/>
  <c r="Y70"/>
  <c r="Y69" s="1"/>
  <c r="AF20"/>
  <c r="AL20" s="1"/>
  <c r="AE32"/>
  <c r="AE31" s="1"/>
  <c r="AE30" s="1"/>
  <c r="AE29" s="1"/>
  <c r="AE28" s="1"/>
  <c r="AE69"/>
  <c r="AL71"/>
  <c r="AF70"/>
  <c r="AF69" s="1"/>
  <c r="AL92"/>
  <c r="AF91"/>
  <c r="AF90" s="1"/>
  <c r="AK85"/>
  <c r="AE84"/>
  <c r="AE83" s="1"/>
  <c r="AE82" s="1"/>
  <c r="O81"/>
  <c r="O80" s="1"/>
  <c r="AL46"/>
  <c r="AF45"/>
  <c r="AF44" s="1"/>
  <c r="AF43" s="1"/>
  <c r="AF42" s="1"/>
  <c r="P81"/>
  <c r="P80" s="1"/>
  <c r="AF57"/>
  <c r="AF56" s="1"/>
  <c r="AF60"/>
  <c r="AF59" s="1"/>
  <c r="AE57"/>
  <c r="AE56" s="1"/>
  <c r="AE55" s="1"/>
  <c r="AE54" s="1"/>
  <c r="AE53" s="1"/>
  <c r="AK61"/>
  <c r="AJ81"/>
  <c r="AJ80" s="1"/>
  <c r="AJ55"/>
  <c r="AJ54" s="1"/>
  <c r="AJ53" s="1"/>
  <c r="AH65"/>
  <c r="AH64" s="1"/>
  <c r="AH63" s="1"/>
  <c r="AK89"/>
  <c r="AB21"/>
  <c r="AI41"/>
  <c r="AI65"/>
  <c r="AI64" s="1"/>
  <c r="AI63" s="1"/>
  <c r="AA81"/>
  <c r="AA80" s="1"/>
  <c r="AG16"/>
  <c r="AG15" s="1"/>
  <c r="AH16"/>
  <c r="AH15" s="1"/>
  <c r="AH81"/>
  <c r="AH80" s="1"/>
  <c r="AJ65"/>
  <c r="AJ64" s="1"/>
  <c r="AJ63" s="1"/>
  <c r="AE92"/>
  <c r="X81"/>
  <c r="X80" s="1"/>
  <c r="Y24"/>
  <c r="AE24" s="1"/>
  <c r="S23"/>
  <c r="S22" s="1"/>
  <c r="AD13"/>
  <c r="N21"/>
  <c r="Q16"/>
  <c r="Q15" s="1"/>
  <c r="O21"/>
  <c r="O16" s="1"/>
  <c r="O15" s="1"/>
  <c r="S50"/>
  <c r="S49" s="1"/>
  <c r="S48" s="1"/>
  <c r="S47" s="1"/>
  <c r="Y51"/>
  <c r="Y50" s="1"/>
  <c r="Y49" s="1"/>
  <c r="Y48" s="1"/>
  <c r="Y47" s="1"/>
  <c r="S67"/>
  <c r="S66" s="1"/>
  <c r="Q65"/>
  <c r="Q64" s="1"/>
  <c r="Q63" s="1"/>
  <c r="AI81"/>
  <c r="AI80" s="1"/>
  <c r="AF77"/>
  <c r="AF76" s="1"/>
  <c r="AF75" s="1"/>
  <c r="AF74" s="1"/>
  <c r="AF73" s="1"/>
  <c r="R81"/>
  <c r="R80" s="1"/>
  <c r="AJ41"/>
  <c r="G65" l="1"/>
  <c r="G64" s="1"/>
  <c r="G63" s="1"/>
  <c r="AC41"/>
  <c r="T81"/>
  <c r="T80" s="1"/>
  <c r="Y81"/>
  <c r="Y80" s="1"/>
  <c r="S41"/>
  <c r="N16"/>
  <c r="N15" s="1"/>
  <c r="AF84"/>
  <c r="AF83" s="1"/>
  <c r="AF82" s="1"/>
  <c r="M38"/>
  <c r="M37" s="1"/>
  <c r="M36" s="1"/>
  <c r="M35" s="1"/>
  <c r="M34" s="1"/>
  <c r="S91"/>
  <c r="S90" s="1"/>
  <c r="Y45"/>
  <c r="Y44" s="1"/>
  <c r="Y43" s="1"/>
  <c r="Y42" s="1"/>
  <c r="Y27"/>
  <c r="AE27" s="1"/>
  <c r="AA13"/>
  <c r="AL32"/>
  <c r="AR32" s="1"/>
  <c r="AB16"/>
  <c r="AB15" s="1"/>
  <c r="AB13" s="1"/>
  <c r="AK46"/>
  <c r="M67"/>
  <c r="M66" s="1"/>
  <c r="M65" s="1"/>
  <c r="M64" s="1"/>
  <c r="M63" s="1"/>
  <c r="M26"/>
  <c r="M25" s="1"/>
  <c r="Y39"/>
  <c r="Y38" s="1"/>
  <c r="Y37" s="1"/>
  <c r="Y36" s="1"/>
  <c r="Y35" s="1"/>
  <c r="Y34" s="1"/>
  <c r="M77"/>
  <c r="M76" s="1"/>
  <c r="M75" s="1"/>
  <c r="M74" s="1"/>
  <c r="M73" s="1"/>
  <c r="M21"/>
  <c r="M16" s="1"/>
  <c r="M15" s="1"/>
  <c r="M13" s="1"/>
  <c r="AM81"/>
  <c r="AM80" s="1"/>
  <c r="S81"/>
  <c r="S80" s="1"/>
  <c r="K21"/>
  <c r="K16" s="1"/>
  <c r="K15" s="1"/>
  <c r="L65"/>
  <c r="L64" s="1"/>
  <c r="L63" s="1"/>
  <c r="I65"/>
  <c r="I64" s="1"/>
  <c r="I63" s="1"/>
  <c r="AE78"/>
  <c r="AK78" s="1"/>
  <c r="AO16"/>
  <c r="AR31"/>
  <c r="AR30" s="1"/>
  <c r="AR29" s="1"/>
  <c r="AR28" s="1"/>
  <c r="AX32"/>
  <c r="AX31" s="1"/>
  <c r="AX30" s="1"/>
  <c r="AX29" s="1"/>
  <c r="AX28" s="1"/>
  <c r="AE51"/>
  <c r="AE50" s="1"/>
  <c r="AE49" s="1"/>
  <c r="AE48" s="1"/>
  <c r="AE47" s="1"/>
  <c r="AE41" s="1"/>
  <c r="Z23"/>
  <c r="Z22" s="1"/>
  <c r="AN81"/>
  <c r="AN80" s="1"/>
  <c r="AP16"/>
  <c r="AP15" s="1"/>
  <c r="AM65"/>
  <c r="AM64" s="1"/>
  <c r="AM63" s="1"/>
  <c r="AP55"/>
  <c r="AP54" s="1"/>
  <c r="AP53" s="1"/>
  <c r="AE91"/>
  <c r="AE90" s="1"/>
  <c r="AE81" s="1"/>
  <c r="AE80" s="1"/>
  <c r="AK92"/>
  <c r="AK91" s="1"/>
  <c r="AK90" s="1"/>
  <c r="AF68"/>
  <c r="AL68" s="1"/>
  <c r="Z67"/>
  <c r="Z66" s="1"/>
  <c r="Z65" s="1"/>
  <c r="Z64" s="1"/>
  <c r="Z63" s="1"/>
  <c r="T27"/>
  <c r="T26" s="1"/>
  <c r="T25" s="1"/>
  <c r="T77"/>
  <c r="T76" s="1"/>
  <c r="T75" s="1"/>
  <c r="T74" s="1"/>
  <c r="T73" s="1"/>
  <c r="N67"/>
  <c r="N66" s="1"/>
  <c r="N65" s="1"/>
  <c r="N64" s="1"/>
  <c r="N63" s="1"/>
  <c r="N38"/>
  <c r="N37" s="1"/>
  <c r="N36" s="1"/>
  <c r="N35" s="1"/>
  <c r="N34" s="1"/>
  <c r="T67"/>
  <c r="T66" s="1"/>
  <c r="T65" s="1"/>
  <c r="T64" s="1"/>
  <c r="T63" s="1"/>
  <c r="AK71"/>
  <c r="AQ71" s="1"/>
  <c r="S70"/>
  <c r="S69" s="1"/>
  <c r="S65" s="1"/>
  <c r="S64" s="1"/>
  <c r="S63" s="1"/>
  <c r="L21"/>
  <c r="L16" s="1"/>
  <c r="L15" s="1"/>
  <c r="L13" s="1"/>
  <c r="Y41"/>
  <c r="AE39"/>
  <c r="H21"/>
  <c r="H16" s="1"/>
  <c r="H15" s="1"/>
  <c r="Y23"/>
  <c r="Y22" s="1"/>
  <c r="Y26"/>
  <c r="Y25" s="1"/>
  <c r="AF39"/>
  <c r="AE23"/>
  <c r="AE22" s="1"/>
  <c r="AK24"/>
  <c r="AM21"/>
  <c r="AM16" s="1"/>
  <c r="AM15" s="1"/>
  <c r="P16"/>
  <c r="P15" s="1"/>
  <c r="R15"/>
  <c r="R13" s="1"/>
  <c r="AN16"/>
  <c r="AN15" s="1"/>
  <c r="AO65"/>
  <c r="AO64" s="1"/>
  <c r="AO63" s="1"/>
  <c r="AP81"/>
  <c r="AP80" s="1"/>
  <c r="AK68"/>
  <c r="AE67"/>
  <c r="AE66" s="1"/>
  <c r="AE65" s="1"/>
  <c r="AE64" s="1"/>
  <c r="AE63" s="1"/>
  <c r="AK27"/>
  <c r="AQ27" s="1"/>
  <c r="AE26"/>
  <c r="AE25" s="1"/>
  <c r="AL24"/>
  <c r="AL23" s="1"/>
  <c r="AL22" s="1"/>
  <c r="AF23"/>
  <c r="AF22" s="1"/>
  <c r="W21"/>
  <c r="W16" s="1"/>
  <c r="W15" s="1"/>
  <c r="Y67"/>
  <c r="Y66" s="1"/>
  <c r="Y65" s="1"/>
  <c r="Y64" s="1"/>
  <c r="Y63" s="1"/>
  <c r="AK51"/>
  <c r="AE77"/>
  <c r="AE76" s="1"/>
  <c r="AE75" s="1"/>
  <c r="AE74" s="1"/>
  <c r="AE73" s="1"/>
  <c r="Z31"/>
  <c r="Z30" s="1"/>
  <c r="Z29" s="1"/>
  <c r="Z28" s="1"/>
  <c r="G21"/>
  <c r="G16" s="1"/>
  <c r="G15" s="1"/>
  <c r="G13" s="1"/>
  <c r="U16"/>
  <c r="U15" s="1"/>
  <c r="U81"/>
  <c r="U80" s="1"/>
  <c r="AN65"/>
  <c r="AN64" s="1"/>
  <c r="AN63" s="1"/>
  <c r="V21"/>
  <c r="V16" s="1"/>
  <c r="V15" s="1"/>
  <c r="V13" s="1"/>
  <c r="AC81"/>
  <c r="AC80" s="1"/>
  <c r="S19"/>
  <c r="S18" s="1"/>
  <c r="S17" s="1"/>
  <c r="Y20"/>
  <c r="S21"/>
  <c r="Z27"/>
  <c r="Z50"/>
  <c r="Z49" s="1"/>
  <c r="Z48" s="1"/>
  <c r="Z47" s="1"/>
  <c r="Z41" s="1"/>
  <c r="I21"/>
  <c r="I16" s="1"/>
  <c r="I15" s="1"/>
  <c r="I13" s="1"/>
  <c r="W41"/>
  <c r="AO81"/>
  <c r="AO80" s="1"/>
  <c r="O41"/>
  <c r="O13" s="1"/>
  <c r="U41"/>
  <c r="AK67"/>
  <c r="AK66" s="1"/>
  <c r="AQ68"/>
  <c r="AK23"/>
  <c r="AK22" s="1"/>
  <c r="AQ24"/>
  <c r="AK60"/>
  <c r="AK59" s="1"/>
  <c r="AQ61"/>
  <c r="AL91"/>
  <c r="AL90" s="1"/>
  <c r="AR92"/>
  <c r="AK45"/>
  <c r="AK44" s="1"/>
  <c r="AK43" s="1"/>
  <c r="AK42" s="1"/>
  <c r="AQ46"/>
  <c r="AL70"/>
  <c r="AL69" s="1"/>
  <c r="AR71"/>
  <c r="AL67"/>
  <c r="AL66" s="1"/>
  <c r="AR68"/>
  <c r="AE21"/>
  <c r="AL31"/>
  <c r="AL30" s="1"/>
  <c r="AL29" s="1"/>
  <c r="AL28" s="1"/>
  <c r="AF55"/>
  <c r="AF54" s="1"/>
  <c r="AF53" s="1"/>
  <c r="AF19"/>
  <c r="AF18" s="1"/>
  <c r="AF17" s="1"/>
  <c r="Z77"/>
  <c r="Z76" s="1"/>
  <c r="Z75" s="1"/>
  <c r="Z74" s="1"/>
  <c r="Z73" s="1"/>
  <c r="X16"/>
  <c r="X15" s="1"/>
  <c r="X13" s="1"/>
  <c r="AL77"/>
  <c r="AL76" s="1"/>
  <c r="AL75" s="1"/>
  <c r="AL74" s="1"/>
  <c r="AL73" s="1"/>
  <c r="AR78"/>
  <c r="AF89"/>
  <c r="Z88"/>
  <c r="Z87" s="1"/>
  <c r="Z86" s="1"/>
  <c r="Z81" s="1"/>
  <c r="Z80" s="1"/>
  <c r="AK88"/>
  <c r="AK87" s="1"/>
  <c r="AK86" s="1"/>
  <c r="AQ89"/>
  <c r="AK84"/>
  <c r="AK83" s="1"/>
  <c r="AK82" s="1"/>
  <c r="AQ85"/>
  <c r="AK50"/>
  <c r="AK49" s="1"/>
  <c r="AK48" s="1"/>
  <c r="AK47" s="1"/>
  <c r="AQ51"/>
  <c r="AQ92"/>
  <c r="AK77"/>
  <c r="AK76" s="1"/>
  <c r="AK75" s="1"/>
  <c r="AK74" s="1"/>
  <c r="AK73" s="1"/>
  <c r="AQ78"/>
  <c r="AL45"/>
  <c r="AL44" s="1"/>
  <c r="AL43" s="1"/>
  <c r="AL42" s="1"/>
  <c r="AR46"/>
  <c r="AL19"/>
  <c r="AL18" s="1"/>
  <c r="AL17" s="1"/>
  <c r="AR20"/>
  <c r="AI21"/>
  <c r="AI16" s="1"/>
  <c r="AI15" s="1"/>
  <c r="AI13" s="1"/>
  <c r="AL84"/>
  <c r="AL83" s="1"/>
  <c r="AL82" s="1"/>
  <c r="AR85"/>
  <c r="AL57"/>
  <c r="AL56" s="1"/>
  <c r="AR58"/>
  <c r="AL60"/>
  <c r="AL59" s="1"/>
  <c r="AR61"/>
  <c r="H65"/>
  <c r="H64" s="1"/>
  <c r="H63" s="1"/>
  <c r="H13" s="1"/>
  <c r="AK57"/>
  <c r="AK56" s="1"/>
  <c r="AQ58"/>
  <c r="J65"/>
  <c r="J64" s="1"/>
  <c r="J63" s="1"/>
  <c r="AJ21"/>
  <c r="AJ16" s="1"/>
  <c r="AJ15" s="1"/>
  <c r="AJ13" s="1"/>
  <c r="AM41"/>
  <c r="AO15"/>
  <c r="AN41"/>
  <c r="AO41"/>
  <c r="AP41"/>
  <c r="AP13" s="1"/>
  <c r="AF67"/>
  <c r="AF66" s="1"/>
  <c r="AF65" s="1"/>
  <c r="AF64" s="1"/>
  <c r="AF63" s="1"/>
  <c r="J16"/>
  <c r="J15" s="1"/>
  <c r="W81"/>
  <c r="W80" s="1"/>
  <c r="Q41"/>
  <c r="Q13" s="1"/>
  <c r="AC21"/>
  <c r="AC16" s="1"/>
  <c r="AC15" s="1"/>
  <c r="AC13" s="1"/>
  <c r="AG13"/>
  <c r="T21"/>
  <c r="T16" s="1"/>
  <c r="T15" s="1"/>
  <c r="T13" s="1"/>
  <c r="AF50"/>
  <c r="AF49" s="1"/>
  <c r="AF48" s="1"/>
  <c r="AF47" s="1"/>
  <c r="AF41" s="1"/>
  <c r="AL51"/>
  <c r="P65"/>
  <c r="P64" s="1"/>
  <c r="P63" s="1"/>
  <c r="P13" s="1"/>
  <c r="AK32"/>
  <c r="K65"/>
  <c r="K64" s="1"/>
  <c r="K63" s="1"/>
  <c r="K13" s="1"/>
  <c r="AH41"/>
  <c r="AH13" s="1"/>
  <c r="N13" l="1"/>
  <c r="J13"/>
  <c r="AK26"/>
  <c r="AK25" s="1"/>
  <c r="AK41"/>
  <c r="AK70"/>
  <c r="AK69" s="1"/>
  <c r="AM13"/>
  <c r="AQ57"/>
  <c r="AQ56" s="1"/>
  <c r="AW58"/>
  <c r="AW57" s="1"/>
  <c r="AW56" s="1"/>
  <c r="AW55" s="1"/>
  <c r="AR77"/>
  <c r="AR76" s="1"/>
  <c r="AR75" s="1"/>
  <c r="AR74" s="1"/>
  <c r="AR73" s="1"/>
  <c r="AX78"/>
  <c r="AX77" s="1"/>
  <c r="AX76" s="1"/>
  <c r="AX75" s="1"/>
  <c r="AX74" s="1"/>
  <c r="AX73" s="1"/>
  <c r="AR70"/>
  <c r="AR69" s="1"/>
  <c r="AX71"/>
  <c r="AX70" s="1"/>
  <c r="AX69" s="1"/>
  <c r="AQ45"/>
  <c r="AQ44" s="1"/>
  <c r="AQ43" s="1"/>
  <c r="AQ42" s="1"/>
  <c r="AW46"/>
  <c r="AW45" s="1"/>
  <c r="AW44" s="1"/>
  <c r="AW43" s="1"/>
  <c r="AW42" s="1"/>
  <c r="AQ23"/>
  <c r="AQ22" s="1"/>
  <c r="AW24"/>
  <c r="AW23" s="1"/>
  <c r="AW22" s="1"/>
  <c r="AR60"/>
  <c r="AR59" s="1"/>
  <c r="AX61"/>
  <c r="AX60" s="1"/>
  <c r="AX59" s="1"/>
  <c r="AR84"/>
  <c r="AR83" s="1"/>
  <c r="AR82" s="1"/>
  <c r="AX85"/>
  <c r="AX84" s="1"/>
  <c r="AX83" s="1"/>
  <c r="AX82" s="1"/>
  <c r="AR19"/>
  <c r="AR18" s="1"/>
  <c r="AR17" s="1"/>
  <c r="AX20"/>
  <c r="AX19" s="1"/>
  <c r="AX18" s="1"/>
  <c r="AX17" s="1"/>
  <c r="AR45"/>
  <c r="AR44" s="1"/>
  <c r="AR43" s="1"/>
  <c r="AR42" s="1"/>
  <c r="AX46"/>
  <c r="AX45" s="1"/>
  <c r="AX44" s="1"/>
  <c r="AX43" s="1"/>
  <c r="AX42" s="1"/>
  <c r="AQ77"/>
  <c r="AQ76" s="1"/>
  <c r="AQ75" s="1"/>
  <c r="AQ74" s="1"/>
  <c r="AQ73" s="1"/>
  <c r="AW78"/>
  <c r="AW77" s="1"/>
  <c r="AW76" s="1"/>
  <c r="AW75" s="1"/>
  <c r="AW74" s="1"/>
  <c r="AW73" s="1"/>
  <c r="AQ91"/>
  <c r="AQ90" s="1"/>
  <c r="AW92"/>
  <c r="AW91" s="1"/>
  <c r="AW90" s="1"/>
  <c r="AQ70"/>
  <c r="AQ69" s="1"/>
  <c r="AW71"/>
  <c r="AW70" s="1"/>
  <c r="AW69" s="1"/>
  <c r="AQ88"/>
  <c r="AQ87" s="1"/>
  <c r="AQ86" s="1"/>
  <c r="AW89"/>
  <c r="AW88" s="1"/>
  <c r="AW87" s="1"/>
  <c r="AW86" s="1"/>
  <c r="AR67"/>
  <c r="AR66" s="1"/>
  <c r="AR65" s="1"/>
  <c r="AR64" s="1"/>
  <c r="AR63" s="1"/>
  <c r="AX68"/>
  <c r="AX67" s="1"/>
  <c r="AX66" s="1"/>
  <c r="AX65" s="1"/>
  <c r="AX64" s="1"/>
  <c r="AX63" s="1"/>
  <c r="AR91"/>
  <c r="AR90" s="1"/>
  <c r="AX92"/>
  <c r="AX91" s="1"/>
  <c r="AX90" s="1"/>
  <c r="AQ60"/>
  <c r="AQ59" s="1"/>
  <c r="AW61"/>
  <c r="AW60" s="1"/>
  <c r="AW59" s="1"/>
  <c r="AQ67"/>
  <c r="AQ66" s="1"/>
  <c r="AW68"/>
  <c r="AW67" s="1"/>
  <c r="AW66" s="1"/>
  <c r="AW65" s="1"/>
  <c r="AW64" s="1"/>
  <c r="AW63" s="1"/>
  <c r="AQ26"/>
  <c r="AQ25" s="1"/>
  <c r="AW27"/>
  <c r="AW26" s="1"/>
  <c r="AW25" s="1"/>
  <c r="AR57"/>
  <c r="AR56" s="1"/>
  <c r="AR55" s="1"/>
  <c r="AR54" s="1"/>
  <c r="AR53" s="1"/>
  <c r="AX58"/>
  <c r="AX57" s="1"/>
  <c r="AX56" s="1"/>
  <c r="AX55" s="1"/>
  <c r="AX54" s="1"/>
  <c r="AX53" s="1"/>
  <c r="AQ50"/>
  <c r="AQ49" s="1"/>
  <c r="AQ48" s="1"/>
  <c r="AQ47" s="1"/>
  <c r="AQ41" s="1"/>
  <c r="AW51"/>
  <c r="AW50" s="1"/>
  <c r="AW49" s="1"/>
  <c r="AW48" s="1"/>
  <c r="AW47" s="1"/>
  <c r="AW41" s="1"/>
  <c r="AQ84"/>
  <c r="AQ83" s="1"/>
  <c r="AQ82" s="1"/>
  <c r="AQ81" s="1"/>
  <c r="AQ80" s="1"/>
  <c r="AW85"/>
  <c r="AW84" s="1"/>
  <c r="AW83" s="1"/>
  <c r="AW82" s="1"/>
  <c r="AW81" s="1"/>
  <c r="AW80" s="1"/>
  <c r="Y21"/>
  <c r="AK21"/>
  <c r="AR24"/>
  <c r="U13"/>
  <c r="AN13"/>
  <c r="AL65"/>
  <c r="AL64" s="1"/>
  <c r="AL63" s="1"/>
  <c r="AK39"/>
  <c r="AE38"/>
  <c r="AE37" s="1"/>
  <c r="AE36" s="1"/>
  <c r="AE35" s="1"/>
  <c r="AE34" s="1"/>
  <c r="AL39"/>
  <c r="AF38"/>
  <c r="AF37" s="1"/>
  <c r="AF36" s="1"/>
  <c r="AF35" s="1"/>
  <c r="AF34" s="1"/>
  <c r="S16"/>
  <c r="S15" s="1"/>
  <c r="S13" s="1"/>
  <c r="W13"/>
  <c r="AL55"/>
  <c r="AL54" s="1"/>
  <c r="AL53" s="1"/>
  <c r="AK81"/>
  <c r="AK80" s="1"/>
  <c r="AO13"/>
  <c r="Y19"/>
  <c r="Y18" s="1"/>
  <c r="Y17" s="1"/>
  <c r="Y16" s="1"/>
  <c r="Y15" s="1"/>
  <c r="Y13" s="1"/>
  <c r="AE20"/>
  <c r="Z26"/>
  <c r="AF27"/>
  <c r="AK31"/>
  <c r="AK30" s="1"/>
  <c r="AK29" s="1"/>
  <c r="AK28" s="1"/>
  <c r="AQ32"/>
  <c r="AK55"/>
  <c r="AK54" s="1"/>
  <c r="AK53" s="1"/>
  <c r="AK65"/>
  <c r="AK64" s="1"/>
  <c r="AK63" s="1"/>
  <c r="AQ65"/>
  <c r="AQ64" s="1"/>
  <c r="AQ63" s="1"/>
  <c r="AL50"/>
  <c r="AL49" s="1"/>
  <c r="AL48" s="1"/>
  <c r="AL47" s="1"/>
  <c r="AL41" s="1"/>
  <c r="AR51"/>
  <c r="AF88"/>
  <c r="AF87" s="1"/>
  <c r="AF86" s="1"/>
  <c r="AF81" s="1"/>
  <c r="AF80" s="1"/>
  <c r="AL89"/>
  <c r="AW54" l="1"/>
  <c r="AQ21"/>
  <c r="AW21"/>
  <c r="AQ31"/>
  <c r="AQ30" s="1"/>
  <c r="AQ29" s="1"/>
  <c r="AQ28" s="1"/>
  <c r="AW32"/>
  <c r="AW31" s="1"/>
  <c r="AW30" s="1"/>
  <c r="AW29" s="1"/>
  <c r="AW28" s="1"/>
  <c r="AQ55"/>
  <c r="AQ54" s="1"/>
  <c r="AQ53" s="1"/>
  <c r="AW53"/>
  <c r="AR50"/>
  <c r="AR49" s="1"/>
  <c r="AR48" s="1"/>
  <c r="AR47" s="1"/>
  <c r="AR41" s="1"/>
  <c r="AX51"/>
  <c r="AX50" s="1"/>
  <c r="AX49" s="1"/>
  <c r="AX48" s="1"/>
  <c r="AX47" s="1"/>
  <c r="AX41" s="1"/>
  <c r="AR23"/>
  <c r="AR22" s="1"/>
  <c r="AX24"/>
  <c r="AX23" s="1"/>
  <c r="AX22" s="1"/>
  <c r="AQ39"/>
  <c r="AK38"/>
  <c r="AK37" s="1"/>
  <c r="AK36" s="1"/>
  <c r="AK35" s="1"/>
  <c r="AK34" s="1"/>
  <c r="AL38"/>
  <c r="AL37" s="1"/>
  <c r="AL36" s="1"/>
  <c r="AL35" s="1"/>
  <c r="AL34" s="1"/>
  <c r="AR39"/>
  <c r="Z25"/>
  <c r="Z21"/>
  <c r="Z16" s="1"/>
  <c r="Z15" s="1"/>
  <c r="Z13" s="1"/>
  <c r="AF26"/>
  <c r="AL27"/>
  <c r="AK20"/>
  <c r="AE19"/>
  <c r="AE18" s="1"/>
  <c r="AE17" s="1"/>
  <c r="AE16" s="1"/>
  <c r="AE15" s="1"/>
  <c r="AE13" s="1"/>
  <c r="AL88"/>
  <c r="AL87" s="1"/>
  <c r="AL86" s="1"/>
  <c r="AL81" s="1"/>
  <c r="AL80" s="1"/>
  <c r="AR89"/>
  <c r="AR38" l="1"/>
  <c r="AR37" s="1"/>
  <c r="AR36" s="1"/>
  <c r="AR35" s="1"/>
  <c r="AR34" s="1"/>
  <c r="AX39"/>
  <c r="AX38" s="1"/>
  <c r="AX37" s="1"/>
  <c r="AX36" s="1"/>
  <c r="AX35" s="1"/>
  <c r="AX34" s="1"/>
  <c r="AQ38"/>
  <c r="AQ37" s="1"/>
  <c r="AQ36" s="1"/>
  <c r="AQ35" s="1"/>
  <c r="AQ34" s="1"/>
  <c r="AW39"/>
  <c r="AW38" s="1"/>
  <c r="AW37" s="1"/>
  <c r="AW36" s="1"/>
  <c r="AW35" s="1"/>
  <c r="AW34" s="1"/>
  <c r="AR88"/>
  <c r="AR87" s="1"/>
  <c r="AR86" s="1"/>
  <c r="AR81" s="1"/>
  <c r="AR80" s="1"/>
  <c r="AX89"/>
  <c r="AX88" s="1"/>
  <c r="AX87" s="1"/>
  <c r="AX86" s="1"/>
  <c r="AX81" s="1"/>
  <c r="AX80" s="1"/>
  <c r="AK19"/>
  <c r="AK18" s="1"/>
  <c r="AK17" s="1"/>
  <c r="AK16" s="1"/>
  <c r="AK15" s="1"/>
  <c r="AK13" s="1"/>
  <c r="AQ20"/>
  <c r="AF25"/>
  <c r="AF21"/>
  <c r="AF16" s="1"/>
  <c r="AF15" s="1"/>
  <c r="AF13" s="1"/>
  <c r="AL26"/>
  <c r="AR27"/>
  <c r="AR26" l="1"/>
  <c r="AX27"/>
  <c r="AX26" s="1"/>
  <c r="AQ19"/>
  <c r="AQ18" s="1"/>
  <c r="AQ17" s="1"/>
  <c r="AQ16" s="1"/>
  <c r="AQ15" s="1"/>
  <c r="AQ13" s="1"/>
  <c r="AW20"/>
  <c r="AW19" s="1"/>
  <c r="AW18" s="1"/>
  <c r="AW17" s="1"/>
  <c r="AW16" s="1"/>
  <c r="AW15" s="1"/>
  <c r="AW13" s="1"/>
  <c r="AL25"/>
  <c r="AL21"/>
  <c r="AL16" s="1"/>
  <c r="AL15" s="1"/>
  <c r="AL13" s="1"/>
  <c r="AR25"/>
  <c r="AR21"/>
  <c r="AR16" s="1"/>
  <c r="AR15" s="1"/>
  <c r="AR13" s="1"/>
  <c r="AX25" l="1"/>
  <c r="AX21"/>
  <c r="AX16" s="1"/>
  <c r="AX15" s="1"/>
  <c r="AX13" s="1"/>
</calcChain>
</file>

<file path=xl/sharedStrings.xml><?xml version="1.0" encoding="utf-8"?>
<sst xmlns="http://schemas.openxmlformats.org/spreadsheetml/2006/main" count="402" uniqueCount="108">
  <si>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</si>
  <si>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</si>
  <si>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</si>
  <si>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</si>
  <si>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</si>
  <si>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</si>
  <si>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</si>
  <si>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</si>
  <si>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</si>
  <si>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</si>
  <si>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</si>
  <si>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</si>
  <si>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</si>
  <si>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</si>
  <si>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Культура</t>
  </si>
  <si>
    <t>08</t>
  </si>
  <si>
    <t>01</t>
  </si>
  <si>
    <t>04</t>
  </si>
  <si>
    <t>200</t>
  </si>
  <si>
    <t>610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</si>
  <si>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</si>
  <si>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</si>
  <si>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</si>
  <si>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010 00 04000</t>
  </si>
  <si>
    <t>Всего</t>
  </si>
  <si>
    <t>В том числе средства вышестоящих бюджетов</t>
  </si>
  <si>
    <t>Непрограммное направление расходов</t>
  </si>
  <si>
    <t>990 00 00000</t>
  </si>
  <si>
    <t>990 00 04000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</si>
  <si>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</si>
  <si>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</si>
  <si>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</si>
  <si>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03</t>
  </si>
  <si>
    <t>05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</si>
  <si>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</si>
  <si>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</si>
  <si>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</si>
  <si>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</si>
  <si>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</si>
  <si>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</si>
  <si>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</si>
  <si>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</si>
  <si>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</si>
  <si>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</si>
  <si>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</si>
  <si>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</si>
  <si>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</si>
  <si>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</si>
  <si>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</si>
  <si>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</si>
  <si>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</si>
  <si>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020 00 00000</t>
  </si>
  <si>
    <t>020 00 04000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</si>
  <si>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</si>
  <si>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</si>
  <si>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</si>
  <si>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</si>
  <si>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Сумма (тыс.руб.)</t>
  </si>
  <si>
    <t xml:space="preserve">к  решению Думы </t>
  </si>
  <si>
    <t>990 00 04610</t>
  </si>
  <si>
    <t>Мероприятия в сфере градостроительства</t>
  </si>
  <si>
    <t>070 00 04610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</si>
  <si>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</si>
  <si>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</si>
  <si>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Дополнительное образование детей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</si>
  <si>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</si>
  <si>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</si>
  <si>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</si>
  <si>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</si>
  <si>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</si>
  <si>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</si>
  <si>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</si>
  <si>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</si>
  <si>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Муниципальная программа «Развитие системы образования городского округа Тольятти на 2017-2020 гг.»</t>
  </si>
  <si>
    <t>100 00 04320</t>
  </si>
  <si>
    <t>Мероприятия в организациях, осуществляющих обеспечение градостроительной деятельности</t>
  </si>
  <si>
    <t>пермещение</t>
  </si>
  <si>
    <t>обл. и федер</t>
  </si>
  <si>
    <t>доп. Расх</t>
  </si>
  <si>
    <t>экономия</t>
  </si>
  <si>
    <t>к решению Думы</t>
  </si>
  <si>
    <t>Обеспечение долевого софинансирования расходов</t>
  </si>
  <si>
    <t>перемещеение</t>
  </si>
  <si>
    <t>обл. и фед</t>
  </si>
  <si>
    <t>доп. Ср</t>
  </si>
  <si>
    <t>330 00 04100</t>
  </si>
  <si>
    <t>010 00 04100</t>
  </si>
  <si>
    <t>от 07.12. 2016  № 1274</t>
  </si>
  <si>
    <t>010 00 73000</t>
  </si>
  <si>
    <t>010 00 S3560</t>
  </si>
  <si>
    <t>010 00 73560</t>
  </si>
  <si>
    <t>перемещение</t>
  </si>
  <si>
    <t>обл. и федер.</t>
  </si>
  <si>
    <t xml:space="preserve">доп. Расх </t>
  </si>
  <si>
    <t>Строительство объектов дошкольного образования</t>
  </si>
  <si>
    <t>070 00 73390</t>
  </si>
  <si>
    <t>070 00 S3390</t>
  </si>
  <si>
    <t>070 00 73000</t>
  </si>
  <si>
    <t>сокращение</t>
  </si>
  <si>
    <t xml:space="preserve">доп. расх </t>
  </si>
  <si>
    <t>Проектирование и строительство (реконструкция) объектов капитального строительства в сфере культуры</t>
  </si>
  <si>
    <t xml:space="preserve">В том числе средства выше-стоящих бюджетов </t>
  </si>
  <si>
    <t>Департамент градостроительной деятельности администрации городского округа Тольятти</t>
  </si>
  <si>
    <t>доп. потребность</t>
  </si>
  <si>
    <t>перемещение, сокращение</t>
  </si>
  <si>
    <t>Приложение 6</t>
  </si>
  <si>
    <t>от____________ №  _______</t>
  </si>
  <si>
    <t>Приложение 4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</si>
</sst>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12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0" fontId="9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3" fontId="8" fillId="0" borderId="1" xfId="4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4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8" fillId="2" borderId="1" xfId="4" applyNumberFormat="1" applyFont="1" applyFill="1" applyBorder="1" applyAlignment="1">
      <alignment horizontal="center"/>
    </xf>
    <xf numFmtId="3" fontId="2" fillId="2" borderId="1" xfId="4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8" xfId="2"/>
    <cellStyle name="Процентный" xfId="3" builtinId="5"/>
    <cellStyle name="Финансовый [0]" xfId="4" builtinId="6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"/>
  <sheetViews>
    <sheetView showZeros="0" tabSelected="1" view="pageBreakPreview" topLeftCell="A10" zoomScaleNormal="80" zoomScaleSheetLayoutView="100" workbookViewId="0">
      <selection activeCell="F88" sqref="F88"/>
    </sheetView>
  </sheetViews>
  <sheetFormatPr defaultColWidth="9.140625" defaultRowHeight="16.5"/>
  <cols>
    <col min="1" max="1" width="65.7109375" style="7" customWidth="1"/>
    <col min="2" max="2" width="6.85546875" style="2" customWidth="1"/>
    <col min="3" max="4" width="5.85546875" style="3" customWidth="1"/>
    <col min="5" max="5" width="16.5703125" style="2" customWidth="1"/>
    <col min="6" max="6" width="6.28515625" style="3" customWidth="1"/>
    <col min="7" max="7" width="13.85546875" style="1" hidden="1" customWidth="1"/>
    <col min="8" max="8" width="15.85546875" style="1" hidden="1" customWidth="1"/>
    <col min="9" max="9" width="13" style="4" hidden="1" customWidth="1"/>
    <col min="10" max="10" width="14.42578125" style="4" hidden="1" customWidth="1"/>
    <col min="11" max="11" width="12" style="4" hidden="1" customWidth="1"/>
    <col min="12" max="12" width="16.5703125" style="4" hidden="1" customWidth="1"/>
    <col min="13" max="13" width="16.42578125" style="1" hidden="1" customWidth="1"/>
    <col min="14" max="14" width="8" style="1" hidden="1" customWidth="1"/>
    <col min="15" max="15" width="10.7109375" style="4" hidden="1" customWidth="1"/>
    <col min="16" max="16" width="10.5703125" style="4" hidden="1" customWidth="1"/>
    <col min="17" max="17" width="8.5703125" style="4" hidden="1" customWidth="1"/>
    <col min="18" max="18" width="13.42578125" style="4" hidden="1" customWidth="1"/>
    <col min="19" max="19" width="14.28515625" style="1" hidden="1" customWidth="1"/>
    <col min="20" max="20" width="8.42578125" style="1" hidden="1" customWidth="1"/>
    <col min="21" max="21" width="14.28515625" style="4" hidden="1" customWidth="1"/>
    <col min="22" max="22" width="15" style="4" hidden="1" customWidth="1"/>
    <col min="23" max="23" width="12.7109375" style="4" hidden="1" customWidth="1"/>
    <col min="24" max="24" width="12.28515625" style="4" hidden="1" customWidth="1"/>
    <col min="25" max="25" width="16.42578125" style="1" hidden="1" customWidth="1"/>
    <col min="26" max="26" width="0.140625" style="1" hidden="1" customWidth="1"/>
    <col min="27" max="27" width="12" style="4" hidden="1" customWidth="1"/>
    <col min="28" max="28" width="13.85546875" style="4" hidden="1" customWidth="1"/>
    <col min="29" max="29" width="9.85546875" style="4" hidden="1" customWidth="1"/>
    <col min="30" max="30" width="0.7109375" style="4" hidden="1" customWidth="1"/>
    <col min="31" max="31" width="11.28515625" style="4" hidden="1" customWidth="1"/>
    <col min="32" max="32" width="10.140625" style="4" hidden="1" customWidth="1"/>
    <col min="33" max="33" width="8.85546875" style="4" hidden="1" customWidth="1"/>
    <col min="34" max="34" width="9.42578125" style="4" hidden="1" customWidth="1"/>
    <col min="35" max="35" width="8.7109375" style="4" hidden="1" customWidth="1"/>
    <col min="36" max="36" width="9.42578125" style="4" hidden="1" customWidth="1"/>
    <col min="37" max="37" width="14.42578125" style="29" hidden="1" customWidth="1"/>
    <col min="38" max="38" width="14.5703125" style="29" hidden="1" customWidth="1"/>
    <col min="39" max="39" width="20.42578125" style="4" hidden="1" customWidth="1"/>
    <col min="40" max="40" width="19.5703125" style="4" hidden="1" customWidth="1"/>
    <col min="41" max="41" width="20.85546875" style="4" hidden="1" customWidth="1"/>
    <col min="42" max="42" width="15.140625" style="4" hidden="1" customWidth="1"/>
    <col min="43" max="43" width="12.7109375" style="4" hidden="1" customWidth="1"/>
    <col min="44" max="44" width="9" style="4" hidden="1" customWidth="1"/>
    <col min="45" max="45" width="38.5703125" style="4" hidden="1" customWidth="1"/>
    <col min="46" max="46" width="19.140625" style="4" hidden="1" customWidth="1"/>
    <col min="47" max="47" width="24.7109375" style="4" hidden="1" customWidth="1"/>
    <col min="48" max="48" width="14.5703125" style="4" hidden="1" customWidth="1"/>
    <col min="49" max="49" width="15.85546875" style="4" customWidth="1"/>
    <col min="50" max="50" width="16.42578125" style="4" customWidth="1"/>
    <col min="51" max="16384" width="9.140625" style="4"/>
  </cols>
  <sheetData>
    <row r="1" spans="1:50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Q1" s="36" t="s">
        <v>107</v>
      </c>
      <c r="AR1" s="36"/>
      <c r="AS1" s="36"/>
      <c r="AT1" s="36"/>
      <c r="AU1" s="36"/>
      <c r="AV1" s="36"/>
      <c r="AW1" s="36"/>
      <c r="AX1" s="36"/>
    </row>
    <row r="2" spans="1:50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Q2" s="36" t="s">
        <v>58</v>
      </c>
      <c r="AR2" s="36"/>
      <c r="AS2" s="36"/>
      <c r="AT2" s="36"/>
      <c r="AU2" s="36"/>
      <c r="AV2" s="36"/>
      <c r="AW2" s="36"/>
      <c r="AX2" s="36"/>
    </row>
    <row r="3" spans="1:50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Q3" s="36" t="s">
        <v>106</v>
      </c>
      <c r="AR3" s="36"/>
      <c r="AS3" s="36"/>
      <c r="AT3" s="36"/>
      <c r="AU3" s="36"/>
      <c r="AV3" s="36"/>
      <c r="AW3" s="36"/>
      <c r="AX3" s="36"/>
    </row>
    <row r="4" spans="1:50">
      <c r="AD4" s="6"/>
      <c r="AE4" s="6"/>
      <c r="AF4" s="6"/>
      <c r="AQ4" s="6"/>
      <c r="AR4" s="6"/>
    </row>
    <row r="5" spans="1:50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Q5" s="36" t="s">
        <v>105</v>
      </c>
      <c r="AR5" s="36"/>
      <c r="AS5" s="36"/>
      <c r="AT5" s="36"/>
      <c r="AU5" s="36"/>
      <c r="AV5" s="36"/>
      <c r="AW5" s="36"/>
      <c r="AX5" s="36"/>
    </row>
    <row r="6" spans="1:50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Q6" s="36" t="s">
        <v>80</v>
      </c>
      <c r="AR6" s="36"/>
      <c r="AS6" s="36"/>
      <c r="AT6" s="36"/>
      <c r="AU6" s="36"/>
      <c r="AV6" s="36"/>
      <c r="AW6" s="36"/>
      <c r="AX6" s="36"/>
    </row>
    <row r="7" spans="1:50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Q7" s="36" t="s">
        <v>87</v>
      </c>
      <c r="AR7" s="36"/>
      <c r="AS7" s="36"/>
      <c r="AT7" s="36"/>
      <c r="AU7" s="36"/>
      <c r="AV7" s="36"/>
      <c r="AW7" s="36"/>
      <c r="AX7" s="36"/>
    </row>
    <row r="8" spans="1:50" ht="18.75">
      <c r="AD8" s="5"/>
      <c r="AE8" s="5"/>
      <c r="AF8" s="5"/>
    </row>
    <row r="9" spans="1:50" ht="213" customHeight="1">
      <c r="A9" s="39" t="s">
        <v>62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</row>
    <row r="10" spans="1:50" ht="31.5" customHeight="1">
      <c r="A10" s="40" t="s">
        <v>0</v>
      </c>
      <c r="B10" s="46" t="s">
        <v>1</v>
      </c>
      <c r="C10" s="47" t="s">
        <v>2</v>
      </c>
      <c r="D10" s="47" t="s">
        <v>3</v>
      </c>
      <c r="E10" s="47" t="s">
        <v>4</v>
      </c>
      <c r="F10" s="47" t="s">
        <v>5</v>
      </c>
      <c r="G10" s="38" t="s">
        <v>57</v>
      </c>
      <c r="H10" s="38"/>
      <c r="I10" s="42" t="s">
        <v>76</v>
      </c>
      <c r="J10" s="42" t="s">
        <v>77</v>
      </c>
      <c r="K10" s="42" t="s">
        <v>78</v>
      </c>
      <c r="L10" s="42" t="s">
        <v>79</v>
      </c>
      <c r="M10" s="38" t="s">
        <v>57</v>
      </c>
      <c r="N10" s="38"/>
      <c r="O10" s="42" t="s">
        <v>82</v>
      </c>
      <c r="P10" s="42" t="s">
        <v>83</v>
      </c>
      <c r="Q10" s="42" t="s">
        <v>84</v>
      </c>
      <c r="R10" s="42" t="s">
        <v>79</v>
      </c>
      <c r="S10" s="38" t="s">
        <v>57</v>
      </c>
      <c r="T10" s="38"/>
      <c r="U10" s="42" t="s">
        <v>91</v>
      </c>
      <c r="V10" s="42" t="s">
        <v>92</v>
      </c>
      <c r="W10" s="42" t="s">
        <v>93</v>
      </c>
      <c r="X10" s="42" t="s">
        <v>79</v>
      </c>
      <c r="Y10" s="38" t="s">
        <v>57</v>
      </c>
      <c r="Z10" s="38"/>
      <c r="AA10" s="43" t="s">
        <v>91</v>
      </c>
      <c r="AB10" s="43" t="s">
        <v>92</v>
      </c>
      <c r="AC10" s="43" t="s">
        <v>99</v>
      </c>
      <c r="AD10" s="43" t="s">
        <v>98</v>
      </c>
      <c r="AE10" s="38" t="s">
        <v>57</v>
      </c>
      <c r="AF10" s="38"/>
      <c r="AG10" s="37" t="s">
        <v>104</v>
      </c>
      <c r="AH10" s="37" t="s">
        <v>92</v>
      </c>
      <c r="AI10" s="37" t="s">
        <v>103</v>
      </c>
      <c r="AJ10" s="37" t="s">
        <v>79</v>
      </c>
      <c r="AK10" s="41" t="s">
        <v>57</v>
      </c>
      <c r="AL10" s="41"/>
      <c r="AM10" s="37" t="s">
        <v>104</v>
      </c>
      <c r="AN10" s="37" t="s">
        <v>92</v>
      </c>
      <c r="AO10" s="37" t="s">
        <v>103</v>
      </c>
      <c r="AP10" s="37" t="s">
        <v>79</v>
      </c>
      <c r="AQ10" s="38" t="s">
        <v>57</v>
      </c>
      <c r="AR10" s="38"/>
      <c r="AS10" s="37" t="s">
        <v>104</v>
      </c>
      <c r="AT10" s="37" t="s">
        <v>92</v>
      </c>
      <c r="AU10" s="37" t="s">
        <v>103</v>
      </c>
      <c r="AV10" s="37" t="s">
        <v>79</v>
      </c>
      <c r="AW10" s="38" t="s">
        <v>57</v>
      </c>
      <c r="AX10" s="38"/>
    </row>
    <row r="11" spans="1:50" ht="22.5" customHeight="1">
      <c r="A11" s="40"/>
      <c r="B11" s="46"/>
      <c r="C11" s="47"/>
      <c r="D11" s="47"/>
      <c r="E11" s="47"/>
      <c r="F11" s="47"/>
      <c r="G11" s="38" t="s">
        <v>24</v>
      </c>
      <c r="H11" s="38" t="s">
        <v>25</v>
      </c>
      <c r="I11" s="42"/>
      <c r="J11" s="42"/>
      <c r="K11" s="42"/>
      <c r="L11" s="42"/>
      <c r="M11" s="38" t="s">
        <v>24</v>
      </c>
      <c r="N11" s="38" t="s">
        <v>25</v>
      </c>
      <c r="O11" s="42"/>
      <c r="P11" s="42"/>
      <c r="Q11" s="42"/>
      <c r="R11" s="42"/>
      <c r="S11" s="38" t="s">
        <v>24</v>
      </c>
      <c r="T11" s="38" t="s">
        <v>25</v>
      </c>
      <c r="U11" s="42"/>
      <c r="V11" s="42"/>
      <c r="W11" s="42"/>
      <c r="X11" s="42"/>
      <c r="Y11" s="38" t="s">
        <v>24</v>
      </c>
      <c r="Z11" s="38" t="s">
        <v>25</v>
      </c>
      <c r="AA11" s="43"/>
      <c r="AB11" s="43"/>
      <c r="AC11" s="43"/>
      <c r="AD11" s="43"/>
      <c r="AE11" s="38" t="s">
        <v>24</v>
      </c>
      <c r="AF11" s="38" t="s">
        <v>101</v>
      </c>
      <c r="AG11" s="37"/>
      <c r="AH11" s="37"/>
      <c r="AI11" s="37"/>
      <c r="AJ11" s="37"/>
      <c r="AK11" s="41" t="s">
        <v>24</v>
      </c>
      <c r="AL11" s="41" t="s">
        <v>101</v>
      </c>
      <c r="AM11" s="37"/>
      <c r="AN11" s="37"/>
      <c r="AO11" s="37"/>
      <c r="AP11" s="37"/>
      <c r="AQ11" s="38" t="s">
        <v>24</v>
      </c>
      <c r="AR11" s="38" t="s">
        <v>101</v>
      </c>
      <c r="AS11" s="37"/>
      <c r="AT11" s="37"/>
      <c r="AU11" s="37"/>
      <c r="AV11" s="37"/>
      <c r="AW11" s="38" t="s">
        <v>24</v>
      </c>
      <c r="AX11" s="38" t="s">
        <v>101</v>
      </c>
    </row>
    <row r="12" spans="1:50" ht="121.5" customHeight="1">
      <c r="A12" s="40"/>
      <c r="B12" s="46"/>
      <c r="C12" s="47"/>
      <c r="D12" s="47"/>
      <c r="E12" s="47"/>
      <c r="F12" s="47"/>
      <c r="G12" s="38"/>
      <c r="H12" s="38"/>
      <c r="I12" s="42"/>
      <c r="J12" s="42"/>
      <c r="K12" s="42"/>
      <c r="L12" s="42"/>
      <c r="M12" s="38"/>
      <c r="N12" s="38"/>
      <c r="O12" s="42"/>
      <c r="P12" s="42"/>
      <c r="Q12" s="42"/>
      <c r="R12" s="42"/>
      <c r="S12" s="38"/>
      <c r="T12" s="38"/>
      <c r="U12" s="42"/>
      <c r="V12" s="42"/>
      <c r="W12" s="42"/>
      <c r="X12" s="42"/>
      <c r="Y12" s="38"/>
      <c r="Z12" s="38"/>
      <c r="AA12" s="43"/>
      <c r="AB12" s="43"/>
      <c r="AC12" s="43"/>
      <c r="AD12" s="43"/>
      <c r="AE12" s="38"/>
      <c r="AF12" s="38"/>
      <c r="AG12" s="37"/>
      <c r="AH12" s="37"/>
      <c r="AI12" s="37"/>
      <c r="AJ12" s="37"/>
      <c r="AK12" s="41"/>
      <c r="AL12" s="41"/>
      <c r="AM12" s="37"/>
      <c r="AN12" s="37"/>
      <c r="AO12" s="37"/>
      <c r="AP12" s="37"/>
      <c r="AQ12" s="38"/>
      <c r="AR12" s="38"/>
      <c r="AS12" s="37"/>
      <c r="AT12" s="37"/>
      <c r="AU12" s="37"/>
      <c r="AV12" s="37"/>
      <c r="AW12" s="38"/>
      <c r="AX12" s="38"/>
    </row>
    <row r="13" spans="1:50" ht="60.75">
      <c r="A13" s="24" t="s">
        <v>102</v>
      </c>
      <c r="B13" s="20">
        <v>914</v>
      </c>
      <c r="C13" s="8"/>
      <c r="D13" s="8"/>
      <c r="E13" s="8"/>
      <c r="F13" s="8"/>
      <c r="G13" s="9">
        <f t="shared" ref="G13:N13" si="0">G15+G34+G63+G41+G73</f>
        <v>63028</v>
      </c>
      <c r="H13" s="9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9">
        <f t="shared" si="0"/>
        <v>63028</v>
      </c>
      <c r="N13" s="9">
        <f t="shared" si="0"/>
        <v>0</v>
      </c>
      <c r="O13" s="9">
        <f t="shared" ref="O13:Z13" si="1">O15+O34+O63+O41+O73+O80</f>
        <v>0</v>
      </c>
      <c r="P13" s="9">
        <f t="shared" si="1"/>
        <v>11100</v>
      </c>
      <c r="Q13" s="9">
        <f t="shared" si="1"/>
        <v>94447</v>
      </c>
      <c r="R13" s="9">
        <f t="shared" si="1"/>
        <v>0</v>
      </c>
      <c r="S13" s="9">
        <f t="shared" si="1"/>
        <v>168575</v>
      </c>
      <c r="T13" s="9">
        <f t="shared" si="1"/>
        <v>11100</v>
      </c>
      <c r="U13" s="9">
        <f t="shared" si="1"/>
        <v>0</v>
      </c>
      <c r="V13" s="9">
        <f t="shared" si="1"/>
        <v>0</v>
      </c>
      <c r="W13" s="9">
        <f t="shared" si="1"/>
        <v>0</v>
      </c>
      <c r="X13" s="9">
        <f t="shared" si="1"/>
        <v>0</v>
      </c>
      <c r="Y13" s="9">
        <f t="shared" si="1"/>
        <v>168575</v>
      </c>
      <c r="Z13" s="9">
        <f t="shared" si="1"/>
        <v>11100</v>
      </c>
      <c r="AA13" s="9">
        <f t="shared" ref="AA13:AF13" si="2">AA15+AA34+AA63+AA41+AA73+AA80+AA53</f>
        <v>-1372</v>
      </c>
      <c r="AB13" s="9">
        <f t="shared" si="2"/>
        <v>131000</v>
      </c>
      <c r="AC13" s="9">
        <f t="shared" si="2"/>
        <v>11248</v>
      </c>
      <c r="AD13" s="9">
        <f t="shared" si="2"/>
        <v>-465</v>
      </c>
      <c r="AE13" s="9">
        <f t="shared" si="2"/>
        <v>308986</v>
      </c>
      <c r="AF13" s="9">
        <f t="shared" si="2"/>
        <v>142100</v>
      </c>
      <c r="AG13" s="9">
        <f t="shared" ref="AG13:AL13" si="3">AG15+AG34+AG63+AG41+AG73+AG80+AG53</f>
        <v>0</v>
      </c>
      <c r="AH13" s="9">
        <f t="shared" si="3"/>
        <v>0</v>
      </c>
      <c r="AI13" s="9">
        <f t="shared" si="3"/>
        <v>0</v>
      </c>
      <c r="AJ13" s="9">
        <f t="shared" si="3"/>
        <v>0</v>
      </c>
      <c r="AK13" s="30">
        <f t="shared" si="3"/>
        <v>308986</v>
      </c>
      <c r="AL13" s="30">
        <f t="shared" si="3"/>
        <v>142100</v>
      </c>
      <c r="AM13" s="9">
        <f t="shared" ref="AM13:AR13" si="4">AM15+AM34+AM63+AM41+AM73+AM80+AM53</f>
        <v>0</v>
      </c>
      <c r="AN13" s="9">
        <f t="shared" si="4"/>
        <v>0</v>
      </c>
      <c r="AO13" s="9">
        <f t="shared" si="4"/>
        <v>0</v>
      </c>
      <c r="AP13" s="9">
        <f t="shared" si="4"/>
        <v>0</v>
      </c>
      <c r="AQ13" s="9">
        <f t="shared" si="4"/>
        <v>308986</v>
      </c>
      <c r="AR13" s="9">
        <f t="shared" si="4"/>
        <v>142100</v>
      </c>
      <c r="AS13" s="9">
        <f t="shared" ref="AS13:AX13" si="5">AS15+AS34+AS63+AS41+AS73+AS80+AS53</f>
        <v>0</v>
      </c>
      <c r="AT13" s="9">
        <f t="shared" si="5"/>
        <v>0</v>
      </c>
      <c r="AU13" s="9">
        <f t="shared" si="5"/>
        <v>0</v>
      </c>
      <c r="AV13" s="9">
        <f t="shared" si="5"/>
        <v>-1372</v>
      </c>
      <c r="AW13" s="9">
        <f t="shared" si="5"/>
        <v>307614</v>
      </c>
      <c r="AX13" s="9">
        <f t="shared" si="5"/>
        <v>142100</v>
      </c>
    </row>
    <row r="14" spans="1:50" ht="20.25">
      <c r="A14" s="24"/>
      <c r="B14" s="20"/>
      <c r="C14" s="8"/>
      <c r="D14" s="8"/>
      <c r="E14" s="8"/>
      <c r="F14" s="8"/>
      <c r="G14" s="9"/>
      <c r="H14" s="9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30"/>
      <c r="AL14" s="30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37.5">
      <c r="A15" s="25" t="s">
        <v>29</v>
      </c>
      <c r="B15" s="21">
        <v>914</v>
      </c>
      <c r="C15" s="11" t="s">
        <v>17</v>
      </c>
      <c r="D15" s="11" t="s">
        <v>30</v>
      </c>
      <c r="E15" s="11"/>
      <c r="F15" s="12"/>
      <c r="G15" s="19">
        <f>G16+G28</f>
        <v>41391</v>
      </c>
      <c r="H15" s="19">
        <f t="shared" ref="H15:N15" si="6">H16+H28</f>
        <v>0</v>
      </c>
      <c r="I15" s="10">
        <f t="shared" si="6"/>
        <v>0</v>
      </c>
      <c r="J15" s="10">
        <f t="shared" si="6"/>
        <v>0</v>
      </c>
      <c r="K15" s="10">
        <f t="shared" si="6"/>
        <v>0</v>
      </c>
      <c r="L15" s="10">
        <f t="shared" si="6"/>
        <v>0</v>
      </c>
      <c r="M15" s="19">
        <f t="shared" si="6"/>
        <v>41391</v>
      </c>
      <c r="N15" s="19">
        <f t="shared" si="6"/>
        <v>0</v>
      </c>
      <c r="O15" s="10">
        <f t="shared" ref="O15:T15" si="7">O16+O28</f>
        <v>0</v>
      </c>
      <c r="P15" s="10">
        <f t="shared" si="7"/>
        <v>0</v>
      </c>
      <c r="Q15" s="10">
        <f t="shared" si="7"/>
        <v>0</v>
      </c>
      <c r="R15" s="10">
        <f t="shared" si="7"/>
        <v>0</v>
      </c>
      <c r="S15" s="19">
        <f t="shared" si="7"/>
        <v>41391</v>
      </c>
      <c r="T15" s="19">
        <f t="shared" si="7"/>
        <v>0</v>
      </c>
      <c r="U15" s="10">
        <f t="shared" ref="U15:Z15" si="8">U16+U28</f>
        <v>0</v>
      </c>
      <c r="V15" s="10">
        <f t="shared" si="8"/>
        <v>0</v>
      </c>
      <c r="W15" s="10">
        <f t="shared" si="8"/>
        <v>0</v>
      </c>
      <c r="X15" s="10">
        <f t="shared" si="8"/>
        <v>0</v>
      </c>
      <c r="Y15" s="19">
        <f t="shared" si="8"/>
        <v>41391</v>
      </c>
      <c r="Z15" s="19">
        <f t="shared" si="8"/>
        <v>0</v>
      </c>
      <c r="AA15" s="10">
        <f t="shared" ref="AA15:AF15" si="9">AA16+AA28</f>
        <v>0</v>
      </c>
      <c r="AB15" s="10">
        <f t="shared" si="9"/>
        <v>0</v>
      </c>
      <c r="AC15" s="10">
        <f t="shared" si="9"/>
        <v>1745</v>
      </c>
      <c r="AD15" s="10">
        <f t="shared" si="9"/>
        <v>-465</v>
      </c>
      <c r="AE15" s="19">
        <f t="shared" si="9"/>
        <v>42671</v>
      </c>
      <c r="AF15" s="19">
        <f t="shared" si="9"/>
        <v>0</v>
      </c>
      <c r="AG15" s="10">
        <f t="shared" ref="AG15:AL15" si="10">AG16+AG28</f>
        <v>0</v>
      </c>
      <c r="AH15" s="10">
        <f t="shared" si="10"/>
        <v>0</v>
      </c>
      <c r="AI15" s="10">
        <f t="shared" si="10"/>
        <v>0</v>
      </c>
      <c r="AJ15" s="10">
        <f t="shared" si="10"/>
        <v>0</v>
      </c>
      <c r="AK15" s="35">
        <f t="shared" si="10"/>
        <v>42671</v>
      </c>
      <c r="AL15" s="35">
        <f t="shared" si="10"/>
        <v>0</v>
      </c>
      <c r="AM15" s="10">
        <f t="shared" ref="AM15:AR15" si="11">AM16+AM28</f>
        <v>0</v>
      </c>
      <c r="AN15" s="10">
        <f t="shared" si="11"/>
        <v>0</v>
      </c>
      <c r="AO15" s="10">
        <f t="shared" si="11"/>
        <v>0</v>
      </c>
      <c r="AP15" s="10">
        <f t="shared" si="11"/>
        <v>0</v>
      </c>
      <c r="AQ15" s="19">
        <f t="shared" si="11"/>
        <v>42671</v>
      </c>
      <c r="AR15" s="19">
        <f t="shared" si="11"/>
        <v>0</v>
      </c>
      <c r="AS15" s="10">
        <f t="shared" ref="AS15:AX15" si="12">AS16+AS28</f>
        <v>0</v>
      </c>
      <c r="AT15" s="10">
        <f t="shared" si="12"/>
        <v>0</v>
      </c>
      <c r="AU15" s="10">
        <f t="shared" si="12"/>
        <v>0</v>
      </c>
      <c r="AV15" s="10">
        <f t="shared" si="12"/>
        <v>0</v>
      </c>
      <c r="AW15" s="19">
        <f t="shared" si="12"/>
        <v>42671</v>
      </c>
      <c r="AX15" s="19">
        <f t="shared" si="12"/>
        <v>0</v>
      </c>
    </row>
    <row r="16" spans="1:50" ht="49.5">
      <c r="A16" s="26" t="s">
        <v>66</v>
      </c>
      <c r="B16" s="13">
        <v>914</v>
      </c>
      <c r="C16" s="13" t="s">
        <v>17</v>
      </c>
      <c r="D16" s="13" t="s">
        <v>30</v>
      </c>
      <c r="E16" s="13" t="s">
        <v>67</v>
      </c>
      <c r="F16" s="13"/>
      <c r="G16" s="14">
        <f>G17+G21</f>
        <v>40647</v>
      </c>
      <c r="H16" s="14">
        <f t="shared" ref="H16:N16" si="13">H17+H21</f>
        <v>0</v>
      </c>
      <c r="I16" s="10">
        <f t="shared" si="13"/>
        <v>0</v>
      </c>
      <c r="J16" s="10">
        <f t="shared" si="13"/>
        <v>0</v>
      </c>
      <c r="K16" s="10">
        <f t="shared" si="13"/>
        <v>0</v>
      </c>
      <c r="L16" s="10">
        <f t="shared" si="13"/>
        <v>0</v>
      </c>
      <c r="M16" s="14">
        <f t="shared" si="13"/>
        <v>40647</v>
      </c>
      <c r="N16" s="14">
        <f t="shared" si="13"/>
        <v>0</v>
      </c>
      <c r="O16" s="10">
        <f t="shared" ref="O16:T16" si="14">O17+O21</f>
        <v>0</v>
      </c>
      <c r="P16" s="10">
        <f t="shared" si="14"/>
        <v>0</v>
      </c>
      <c r="Q16" s="10">
        <f t="shared" si="14"/>
        <v>0</v>
      </c>
      <c r="R16" s="10">
        <f t="shared" si="14"/>
        <v>0</v>
      </c>
      <c r="S16" s="14">
        <f t="shared" si="14"/>
        <v>40647</v>
      </c>
      <c r="T16" s="14">
        <f t="shared" si="14"/>
        <v>0</v>
      </c>
      <c r="U16" s="10">
        <f t="shared" ref="U16:Z16" si="15">U17+U21</f>
        <v>0</v>
      </c>
      <c r="V16" s="10">
        <f t="shared" si="15"/>
        <v>0</v>
      </c>
      <c r="W16" s="10">
        <f t="shared" si="15"/>
        <v>0</v>
      </c>
      <c r="X16" s="10">
        <f t="shared" si="15"/>
        <v>0</v>
      </c>
      <c r="Y16" s="14">
        <f t="shared" si="15"/>
        <v>40647</v>
      </c>
      <c r="Z16" s="14">
        <f t="shared" si="15"/>
        <v>0</v>
      </c>
      <c r="AA16" s="10">
        <f t="shared" ref="AA16:AF16" si="16">AA17+AA21</f>
        <v>0</v>
      </c>
      <c r="AB16" s="10">
        <f t="shared" si="16"/>
        <v>0</v>
      </c>
      <c r="AC16" s="10">
        <f t="shared" si="16"/>
        <v>1745</v>
      </c>
      <c r="AD16" s="10">
        <f t="shared" si="16"/>
        <v>-465</v>
      </c>
      <c r="AE16" s="14">
        <f t="shared" si="16"/>
        <v>41927</v>
      </c>
      <c r="AF16" s="14">
        <f t="shared" si="16"/>
        <v>0</v>
      </c>
      <c r="AG16" s="10">
        <f t="shared" ref="AG16:AL16" si="17">AG17+AG21</f>
        <v>0</v>
      </c>
      <c r="AH16" s="10">
        <f t="shared" si="17"/>
        <v>0</v>
      </c>
      <c r="AI16" s="10">
        <f t="shared" si="17"/>
        <v>0</v>
      </c>
      <c r="AJ16" s="10">
        <f t="shared" si="17"/>
        <v>0</v>
      </c>
      <c r="AK16" s="32">
        <f t="shared" si="17"/>
        <v>41927</v>
      </c>
      <c r="AL16" s="32">
        <f t="shared" si="17"/>
        <v>0</v>
      </c>
      <c r="AM16" s="10">
        <f t="shared" ref="AM16:AR16" si="18">AM17+AM21</f>
        <v>0</v>
      </c>
      <c r="AN16" s="10">
        <f t="shared" si="18"/>
        <v>0</v>
      </c>
      <c r="AO16" s="10">
        <f t="shared" si="18"/>
        <v>0</v>
      </c>
      <c r="AP16" s="10">
        <f t="shared" si="18"/>
        <v>0</v>
      </c>
      <c r="AQ16" s="14">
        <f t="shared" si="18"/>
        <v>41927</v>
      </c>
      <c r="AR16" s="14">
        <f t="shared" si="18"/>
        <v>0</v>
      </c>
      <c r="AS16" s="10">
        <f t="shared" ref="AS16:AX16" si="19">AS17+AS21</f>
        <v>0</v>
      </c>
      <c r="AT16" s="10">
        <f t="shared" si="19"/>
        <v>0</v>
      </c>
      <c r="AU16" s="10">
        <f t="shared" si="19"/>
        <v>0</v>
      </c>
      <c r="AV16" s="10">
        <f t="shared" si="19"/>
        <v>0</v>
      </c>
      <c r="AW16" s="14">
        <f t="shared" si="19"/>
        <v>41927</v>
      </c>
      <c r="AX16" s="14">
        <f t="shared" si="19"/>
        <v>0</v>
      </c>
    </row>
    <row r="17" spans="1:50" ht="33">
      <c r="A17" s="26" t="s">
        <v>31</v>
      </c>
      <c r="B17" s="13">
        <v>914</v>
      </c>
      <c r="C17" s="13" t="s">
        <v>17</v>
      </c>
      <c r="D17" s="13" t="s">
        <v>40</v>
      </c>
      <c r="E17" s="13" t="s">
        <v>68</v>
      </c>
      <c r="F17" s="13"/>
      <c r="G17" s="14">
        <f>G18</f>
        <v>6488</v>
      </c>
      <c r="H17" s="14">
        <f t="shared" ref="H17:R19" si="20">H18</f>
        <v>0</v>
      </c>
      <c r="I17" s="10">
        <f t="shared" si="20"/>
        <v>0</v>
      </c>
      <c r="J17" s="10">
        <f t="shared" si="20"/>
        <v>0</v>
      </c>
      <c r="K17" s="10">
        <f t="shared" si="20"/>
        <v>0</v>
      </c>
      <c r="L17" s="10">
        <f t="shared" si="20"/>
        <v>0</v>
      </c>
      <c r="M17" s="14">
        <f t="shared" si="20"/>
        <v>6488</v>
      </c>
      <c r="N17" s="14">
        <f t="shared" si="20"/>
        <v>0</v>
      </c>
      <c r="O17" s="10">
        <f t="shared" si="20"/>
        <v>0</v>
      </c>
      <c r="P17" s="10">
        <f t="shared" si="20"/>
        <v>0</v>
      </c>
      <c r="Q17" s="10">
        <f t="shared" si="20"/>
        <v>0</v>
      </c>
      <c r="R17" s="10">
        <f t="shared" si="20"/>
        <v>0</v>
      </c>
      <c r="S17" s="14">
        <f t="shared" ref="S17:AH19" si="21">S18</f>
        <v>6488</v>
      </c>
      <c r="T17" s="14">
        <f t="shared" si="21"/>
        <v>0</v>
      </c>
      <c r="U17" s="10">
        <f t="shared" si="21"/>
        <v>0</v>
      </c>
      <c r="V17" s="10">
        <f t="shared" si="21"/>
        <v>0</v>
      </c>
      <c r="W17" s="10">
        <f t="shared" si="21"/>
        <v>0</v>
      </c>
      <c r="X17" s="10">
        <f t="shared" si="21"/>
        <v>0</v>
      </c>
      <c r="Y17" s="14">
        <f t="shared" si="21"/>
        <v>6488</v>
      </c>
      <c r="Z17" s="14">
        <f t="shared" si="21"/>
        <v>0</v>
      </c>
      <c r="AA17" s="10">
        <f t="shared" si="21"/>
        <v>0</v>
      </c>
      <c r="AB17" s="10">
        <f t="shared" si="21"/>
        <v>0</v>
      </c>
      <c r="AC17" s="10">
        <f t="shared" si="21"/>
        <v>0</v>
      </c>
      <c r="AD17" s="10">
        <f t="shared" si="21"/>
        <v>-465</v>
      </c>
      <c r="AE17" s="14">
        <f t="shared" si="21"/>
        <v>6023</v>
      </c>
      <c r="AF17" s="14">
        <f t="shared" si="21"/>
        <v>0</v>
      </c>
      <c r="AG17" s="10">
        <f t="shared" si="21"/>
        <v>0</v>
      </c>
      <c r="AH17" s="10">
        <f t="shared" si="21"/>
        <v>0</v>
      </c>
      <c r="AI17" s="10">
        <f t="shared" ref="AG17:AV19" si="22">AI18</f>
        <v>0</v>
      </c>
      <c r="AJ17" s="10">
        <f t="shared" si="22"/>
        <v>0</v>
      </c>
      <c r="AK17" s="32">
        <f t="shared" si="22"/>
        <v>6023</v>
      </c>
      <c r="AL17" s="32">
        <f t="shared" si="22"/>
        <v>0</v>
      </c>
      <c r="AM17" s="10">
        <f t="shared" si="22"/>
        <v>0</v>
      </c>
      <c r="AN17" s="10">
        <f t="shared" si="22"/>
        <v>0</v>
      </c>
      <c r="AO17" s="10">
        <f t="shared" si="22"/>
        <v>0</v>
      </c>
      <c r="AP17" s="10">
        <f t="shared" si="22"/>
        <v>0</v>
      </c>
      <c r="AQ17" s="14">
        <f t="shared" si="22"/>
        <v>6023</v>
      </c>
      <c r="AR17" s="14">
        <f t="shared" si="22"/>
        <v>0</v>
      </c>
      <c r="AS17" s="10">
        <f t="shared" si="22"/>
        <v>0</v>
      </c>
      <c r="AT17" s="10">
        <f t="shared" si="22"/>
        <v>0</v>
      </c>
      <c r="AU17" s="10">
        <f t="shared" si="22"/>
        <v>0</v>
      </c>
      <c r="AV17" s="10">
        <f t="shared" si="22"/>
        <v>0</v>
      </c>
      <c r="AW17" s="14">
        <f t="shared" ref="AS17:AX19" si="23">AW18</f>
        <v>6023</v>
      </c>
      <c r="AX17" s="14">
        <f t="shared" si="23"/>
        <v>0</v>
      </c>
    </row>
    <row r="18" spans="1:50" ht="33">
      <c r="A18" s="26" t="s">
        <v>41</v>
      </c>
      <c r="B18" s="13">
        <v>914</v>
      </c>
      <c r="C18" s="13" t="s">
        <v>17</v>
      </c>
      <c r="D18" s="13" t="s">
        <v>40</v>
      </c>
      <c r="E18" s="13" t="s">
        <v>69</v>
      </c>
      <c r="F18" s="13"/>
      <c r="G18" s="14">
        <f>G19</f>
        <v>6488</v>
      </c>
      <c r="H18" s="14">
        <f t="shared" si="20"/>
        <v>0</v>
      </c>
      <c r="I18" s="10">
        <f t="shared" si="20"/>
        <v>0</v>
      </c>
      <c r="J18" s="10">
        <f t="shared" si="20"/>
        <v>0</v>
      </c>
      <c r="K18" s="10">
        <f t="shared" si="20"/>
        <v>0</v>
      </c>
      <c r="L18" s="10">
        <f t="shared" si="20"/>
        <v>0</v>
      </c>
      <c r="M18" s="14">
        <f t="shared" si="20"/>
        <v>6488</v>
      </c>
      <c r="N18" s="14">
        <f t="shared" si="20"/>
        <v>0</v>
      </c>
      <c r="O18" s="10">
        <f t="shared" si="20"/>
        <v>0</v>
      </c>
      <c r="P18" s="10">
        <f t="shared" si="20"/>
        <v>0</v>
      </c>
      <c r="Q18" s="10">
        <f t="shared" si="20"/>
        <v>0</v>
      </c>
      <c r="R18" s="10">
        <f t="shared" si="20"/>
        <v>0</v>
      </c>
      <c r="S18" s="14">
        <f t="shared" si="21"/>
        <v>6488</v>
      </c>
      <c r="T18" s="14">
        <f t="shared" si="21"/>
        <v>0</v>
      </c>
      <c r="U18" s="10">
        <f t="shared" si="21"/>
        <v>0</v>
      </c>
      <c r="V18" s="10">
        <f t="shared" si="21"/>
        <v>0</v>
      </c>
      <c r="W18" s="10">
        <f t="shared" si="21"/>
        <v>0</v>
      </c>
      <c r="X18" s="10">
        <f t="shared" si="21"/>
        <v>0</v>
      </c>
      <c r="Y18" s="14">
        <f t="shared" si="21"/>
        <v>6488</v>
      </c>
      <c r="Z18" s="14">
        <f t="shared" si="21"/>
        <v>0</v>
      </c>
      <c r="AA18" s="10">
        <f t="shared" si="21"/>
        <v>0</v>
      </c>
      <c r="AB18" s="10">
        <f t="shared" si="21"/>
        <v>0</v>
      </c>
      <c r="AC18" s="10">
        <f t="shared" si="21"/>
        <v>0</v>
      </c>
      <c r="AD18" s="10">
        <f t="shared" si="21"/>
        <v>-465</v>
      </c>
      <c r="AE18" s="14">
        <f t="shared" si="21"/>
        <v>6023</v>
      </c>
      <c r="AF18" s="14">
        <f t="shared" si="21"/>
        <v>0</v>
      </c>
      <c r="AG18" s="10">
        <f t="shared" si="22"/>
        <v>0</v>
      </c>
      <c r="AH18" s="10">
        <f t="shared" si="22"/>
        <v>0</v>
      </c>
      <c r="AI18" s="10">
        <f t="shared" si="22"/>
        <v>0</v>
      </c>
      <c r="AJ18" s="10">
        <f t="shared" si="22"/>
        <v>0</v>
      </c>
      <c r="AK18" s="32">
        <f t="shared" si="22"/>
        <v>6023</v>
      </c>
      <c r="AL18" s="32">
        <f t="shared" si="22"/>
        <v>0</v>
      </c>
      <c r="AM18" s="10">
        <f t="shared" si="22"/>
        <v>0</v>
      </c>
      <c r="AN18" s="10">
        <f t="shared" si="22"/>
        <v>0</v>
      </c>
      <c r="AO18" s="10">
        <f t="shared" si="22"/>
        <v>0</v>
      </c>
      <c r="AP18" s="10">
        <f t="shared" si="22"/>
        <v>0</v>
      </c>
      <c r="AQ18" s="14">
        <f t="shared" si="22"/>
        <v>6023</v>
      </c>
      <c r="AR18" s="14">
        <f t="shared" si="22"/>
        <v>0</v>
      </c>
      <c r="AS18" s="10">
        <f t="shared" si="23"/>
        <v>0</v>
      </c>
      <c r="AT18" s="10">
        <f t="shared" si="23"/>
        <v>0</v>
      </c>
      <c r="AU18" s="10">
        <f t="shared" si="23"/>
        <v>0</v>
      </c>
      <c r="AV18" s="10">
        <f t="shared" si="23"/>
        <v>0</v>
      </c>
      <c r="AW18" s="14">
        <f t="shared" si="23"/>
        <v>6023</v>
      </c>
      <c r="AX18" s="14">
        <f t="shared" si="23"/>
        <v>0</v>
      </c>
    </row>
    <row r="19" spans="1:50" ht="33">
      <c r="A19" s="26" t="s">
        <v>10</v>
      </c>
      <c r="B19" s="13">
        <v>914</v>
      </c>
      <c r="C19" s="13" t="s">
        <v>17</v>
      </c>
      <c r="D19" s="13" t="s">
        <v>40</v>
      </c>
      <c r="E19" s="13" t="s">
        <v>69</v>
      </c>
      <c r="F19" s="13" t="s">
        <v>11</v>
      </c>
      <c r="G19" s="14">
        <f>G20</f>
        <v>6488</v>
      </c>
      <c r="H19" s="14">
        <f t="shared" si="20"/>
        <v>0</v>
      </c>
      <c r="I19" s="10">
        <f t="shared" si="20"/>
        <v>0</v>
      </c>
      <c r="J19" s="10">
        <f t="shared" si="20"/>
        <v>0</v>
      </c>
      <c r="K19" s="10">
        <f t="shared" si="20"/>
        <v>0</v>
      </c>
      <c r="L19" s="10">
        <f t="shared" si="20"/>
        <v>0</v>
      </c>
      <c r="M19" s="14">
        <f t="shared" si="20"/>
        <v>6488</v>
      </c>
      <c r="N19" s="14">
        <f t="shared" si="20"/>
        <v>0</v>
      </c>
      <c r="O19" s="10">
        <f t="shared" si="20"/>
        <v>0</v>
      </c>
      <c r="P19" s="10">
        <f t="shared" si="20"/>
        <v>0</v>
      </c>
      <c r="Q19" s="10">
        <f t="shared" si="20"/>
        <v>0</v>
      </c>
      <c r="R19" s="10">
        <f t="shared" si="20"/>
        <v>0</v>
      </c>
      <c r="S19" s="14">
        <f t="shared" si="21"/>
        <v>6488</v>
      </c>
      <c r="T19" s="14">
        <f t="shared" si="21"/>
        <v>0</v>
      </c>
      <c r="U19" s="10">
        <f t="shared" si="21"/>
        <v>0</v>
      </c>
      <c r="V19" s="10">
        <f t="shared" si="21"/>
        <v>0</v>
      </c>
      <c r="W19" s="10">
        <f t="shared" si="21"/>
        <v>0</v>
      </c>
      <c r="X19" s="10">
        <f t="shared" si="21"/>
        <v>0</v>
      </c>
      <c r="Y19" s="14">
        <f t="shared" si="21"/>
        <v>6488</v>
      </c>
      <c r="Z19" s="14">
        <f t="shared" si="21"/>
        <v>0</v>
      </c>
      <c r="AA19" s="10">
        <f t="shared" si="21"/>
        <v>0</v>
      </c>
      <c r="AB19" s="10">
        <f t="shared" si="21"/>
        <v>0</v>
      </c>
      <c r="AC19" s="10">
        <f t="shared" si="21"/>
        <v>0</v>
      </c>
      <c r="AD19" s="10">
        <f t="shared" si="21"/>
        <v>-465</v>
      </c>
      <c r="AE19" s="14">
        <f t="shared" si="21"/>
        <v>6023</v>
      </c>
      <c r="AF19" s="14">
        <f t="shared" si="21"/>
        <v>0</v>
      </c>
      <c r="AG19" s="10">
        <f t="shared" si="22"/>
        <v>0</v>
      </c>
      <c r="AH19" s="10">
        <f t="shared" si="22"/>
        <v>0</v>
      </c>
      <c r="AI19" s="10">
        <f t="shared" si="22"/>
        <v>0</v>
      </c>
      <c r="AJ19" s="10">
        <f t="shared" si="22"/>
        <v>0</v>
      </c>
      <c r="AK19" s="32">
        <f t="shared" si="22"/>
        <v>6023</v>
      </c>
      <c r="AL19" s="32">
        <f t="shared" si="22"/>
        <v>0</v>
      </c>
      <c r="AM19" s="10">
        <f t="shared" si="22"/>
        <v>0</v>
      </c>
      <c r="AN19" s="10">
        <f t="shared" si="22"/>
        <v>0</v>
      </c>
      <c r="AO19" s="10">
        <f t="shared" si="22"/>
        <v>0</v>
      </c>
      <c r="AP19" s="10">
        <f t="shared" si="22"/>
        <v>0</v>
      </c>
      <c r="AQ19" s="14">
        <f t="shared" si="22"/>
        <v>6023</v>
      </c>
      <c r="AR19" s="14">
        <f t="shared" si="22"/>
        <v>0</v>
      </c>
      <c r="AS19" s="10">
        <f t="shared" si="23"/>
        <v>0</v>
      </c>
      <c r="AT19" s="10">
        <f t="shared" si="23"/>
        <v>0</v>
      </c>
      <c r="AU19" s="10">
        <f t="shared" si="23"/>
        <v>0</v>
      </c>
      <c r="AV19" s="10">
        <f t="shared" si="23"/>
        <v>0</v>
      </c>
      <c r="AW19" s="14">
        <f t="shared" si="23"/>
        <v>6023</v>
      </c>
      <c r="AX19" s="14">
        <f t="shared" si="23"/>
        <v>0</v>
      </c>
    </row>
    <row r="20" spans="1:50">
      <c r="A20" s="26" t="s">
        <v>12</v>
      </c>
      <c r="B20" s="13">
        <v>914</v>
      </c>
      <c r="C20" s="13" t="s">
        <v>17</v>
      </c>
      <c r="D20" s="13" t="s">
        <v>40</v>
      </c>
      <c r="E20" s="13" t="s">
        <v>69</v>
      </c>
      <c r="F20" s="13" t="s">
        <v>19</v>
      </c>
      <c r="G20" s="10">
        <v>6488</v>
      </c>
      <c r="H20" s="14"/>
      <c r="I20" s="10"/>
      <c r="J20" s="10"/>
      <c r="K20" s="10"/>
      <c r="L20" s="10"/>
      <c r="M20" s="10">
        <f>G20+I20+J20+K20+L20</f>
        <v>6488</v>
      </c>
      <c r="N20" s="10">
        <f>H20+J20</f>
        <v>0</v>
      </c>
      <c r="O20" s="10"/>
      <c r="P20" s="10"/>
      <c r="Q20" s="10"/>
      <c r="R20" s="10"/>
      <c r="S20" s="10">
        <f>M20+O20+P20+Q20+R20</f>
        <v>6488</v>
      </c>
      <c r="T20" s="10">
        <f>N20+P20</f>
        <v>0</v>
      </c>
      <c r="U20" s="10"/>
      <c r="V20" s="10"/>
      <c r="W20" s="10"/>
      <c r="X20" s="10"/>
      <c r="Y20" s="10">
        <f>S20+U20+V20+W20+X20</f>
        <v>6488</v>
      </c>
      <c r="Z20" s="10">
        <f>T20+V20</f>
        <v>0</v>
      </c>
      <c r="AA20" s="10"/>
      <c r="AB20" s="10"/>
      <c r="AC20" s="10"/>
      <c r="AD20" s="10">
        <v>-465</v>
      </c>
      <c r="AE20" s="10">
        <f>Y20+AA20+AB20+AC20+AD20</f>
        <v>6023</v>
      </c>
      <c r="AF20" s="10">
        <f>Z20+AB20</f>
        <v>0</v>
      </c>
      <c r="AG20" s="10"/>
      <c r="AH20" s="10"/>
      <c r="AI20" s="10"/>
      <c r="AJ20" s="10"/>
      <c r="AK20" s="28">
        <f>AE20+AG20+AH20+AI20+AJ20</f>
        <v>6023</v>
      </c>
      <c r="AL20" s="28">
        <f>AF20+AH20</f>
        <v>0</v>
      </c>
      <c r="AM20" s="10"/>
      <c r="AN20" s="10"/>
      <c r="AO20" s="10"/>
      <c r="AP20" s="10"/>
      <c r="AQ20" s="10">
        <f>AK20+AM20+AN20+AO20+AP20</f>
        <v>6023</v>
      </c>
      <c r="AR20" s="10">
        <f>AL20+AN20</f>
        <v>0</v>
      </c>
      <c r="AS20" s="10"/>
      <c r="AT20" s="10"/>
      <c r="AU20" s="10"/>
      <c r="AV20" s="10"/>
      <c r="AW20" s="10">
        <f>AQ20+AS20+AT20+AU20+AV20</f>
        <v>6023</v>
      </c>
      <c r="AX20" s="10">
        <f>AR20+AT20</f>
        <v>0</v>
      </c>
    </row>
    <row r="21" spans="1:50">
      <c r="A21" s="26" t="s">
        <v>13</v>
      </c>
      <c r="B21" s="13">
        <v>914</v>
      </c>
      <c r="C21" s="13" t="s">
        <v>17</v>
      </c>
      <c r="D21" s="13" t="s">
        <v>30</v>
      </c>
      <c r="E21" s="13" t="s">
        <v>70</v>
      </c>
      <c r="F21" s="13"/>
      <c r="G21" s="17">
        <f>G22+G26</f>
        <v>34159</v>
      </c>
      <c r="H21" s="17">
        <f t="shared" ref="H21:N21" si="24">H22+H26</f>
        <v>0</v>
      </c>
      <c r="I21" s="10">
        <f t="shared" si="24"/>
        <v>0</v>
      </c>
      <c r="J21" s="10">
        <f t="shared" si="24"/>
        <v>0</v>
      </c>
      <c r="K21" s="10">
        <f t="shared" si="24"/>
        <v>0</v>
      </c>
      <c r="L21" s="10">
        <f t="shared" si="24"/>
        <v>0</v>
      </c>
      <c r="M21" s="17">
        <f t="shared" si="24"/>
        <v>34159</v>
      </c>
      <c r="N21" s="17">
        <f t="shared" si="24"/>
        <v>0</v>
      </c>
      <c r="O21" s="10">
        <f t="shared" ref="O21:T21" si="25">O22+O26</f>
        <v>0</v>
      </c>
      <c r="P21" s="10">
        <f t="shared" si="25"/>
        <v>0</v>
      </c>
      <c r="Q21" s="10">
        <f t="shared" si="25"/>
        <v>0</v>
      </c>
      <c r="R21" s="10">
        <f t="shared" si="25"/>
        <v>0</v>
      </c>
      <c r="S21" s="17">
        <f t="shared" si="25"/>
        <v>34159</v>
      </c>
      <c r="T21" s="17">
        <f t="shared" si="25"/>
        <v>0</v>
      </c>
      <c r="U21" s="10">
        <f t="shared" ref="U21:Z21" si="26">U22+U26</f>
        <v>0</v>
      </c>
      <c r="V21" s="10">
        <f t="shared" si="26"/>
        <v>0</v>
      </c>
      <c r="W21" s="10">
        <f t="shared" si="26"/>
        <v>0</v>
      </c>
      <c r="X21" s="10">
        <f t="shared" si="26"/>
        <v>0</v>
      </c>
      <c r="Y21" s="17">
        <f t="shared" si="26"/>
        <v>34159</v>
      </c>
      <c r="Z21" s="17">
        <f t="shared" si="26"/>
        <v>0</v>
      </c>
      <c r="AA21" s="10">
        <f t="shared" ref="AA21:AF21" si="27">AA22+AA26</f>
        <v>0</v>
      </c>
      <c r="AB21" s="10">
        <f t="shared" si="27"/>
        <v>0</v>
      </c>
      <c r="AC21" s="10">
        <f t="shared" si="27"/>
        <v>1745</v>
      </c>
      <c r="AD21" s="10">
        <f t="shared" si="27"/>
        <v>0</v>
      </c>
      <c r="AE21" s="17">
        <f t="shared" si="27"/>
        <v>35904</v>
      </c>
      <c r="AF21" s="17">
        <f t="shared" si="27"/>
        <v>0</v>
      </c>
      <c r="AG21" s="10">
        <f t="shared" ref="AG21:AL21" si="28">AG22+AG26</f>
        <v>0</v>
      </c>
      <c r="AH21" s="10">
        <f t="shared" si="28"/>
        <v>0</v>
      </c>
      <c r="AI21" s="10">
        <f t="shared" si="28"/>
        <v>0</v>
      </c>
      <c r="AJ21" s="10">
        <f t="shared" si="28"/>
        <v>0</v>
      </c>
      <c r="AK21" s="33">
        <f t="shared" si="28"/>
        <v>35904</v>
      </c>
      <c r="AL21" s="33">
        <f t="shared" si="28"/>
        <v>0</v>
      </c>
      <c r="AM21" s="10">
        <f t="shared" ref="AM21:AR21" si="29">AM22+AM26</f>
        <v>0</v>
      </c>
      <c r="AN21" s="10">
        <f t="shared" si="29"/>
        <v>0</v>
      </c>
      <c r="AO21" s="10">
        <f t="shared" si="29"/>
        <v>0</v>
      </c>
      <c r="AP21" s="10">
        <f t="shared" si="29"/>
        <v>0</v>
      </c>
      <c r="AQ21" s="17">
        <f t="shared" si="29"/>
        <v>35904</v>
      </c>
      <c r="AR21" s="17">
        <f t="shared" si="29"/>
        <v>0</v>
      </c>
      <c r="AS21" s="10">
        <f t="shared" ref="AS21:AX21" si="30">AS22+AS26</f>
        <v>0</v>
      </c>
      <c r="AT21" s="10">
        <f t="shared" si="30"/>
        <v>0</v>
      </c>
      <c r="AU21" s="10">
        <f t="shared" si="30"/>
        <v>0</v>
      </c>
      <c r="AV21" s="10">
        <f t="shared" si="30"/>
        <v>0</v>
      </c>
      <c r="AW21" s="17">
        <f t="shared" si="30"/>
        <v>35904</v>
      </c>
      <c r="AX21" s="17">
        <f t="shared" si="30"/>
        <v>0</v>
      </c>
    </row>
    <row r="22" spans="1:50">
      <c r="A22" s="26" t="s">
        <v>38</v>
      </c>
      <c r="B22" s="13">
        <v>914</v>
      </c>
      <c r="C22" s="13" t="s">
        <v>17</v>
      </c>
      <c r="D22" s="13" t="s">
        <v>40</v>
      </c>
      <c r="E22" s="13" t="s">
        <v>71</v>
      </c>
      <c r="F22" s="13"/>
      <c r="G22" s="17">
        <f>G23</f>
        <v>32994</v>
      </c>
      <c r="H22" s="17">
        <f t="shared" ref="H22:R23" si="31">H23</f>
        <v>0</v>
      </c>
      <c r="I22" s="10">
        <f t="shared" si="31"/>
        <v>0</v>
      </c>
      <c r="J22" s="10">
        <f t="shared" si="31"/>
        <v>0</v>
      </c>
      <c r="K22" s="10">
        <f t="shared" si="31"/>
        <v>0</v>
      </c>
      <c r="L22" s="10">
        <f t="shared" si="31"/>
        <v>0</v>
      </c>
      <c r="M22" s="17">
        <f t="shared" si="31"/>
        <v>32994</v>
      </c>
      <c r="N22" s="17">
        <f t="shared" si="31"/>
        <v>0</v>
      </c>
      <c r="O22" s="10">
        <f t="shared" si="31"/>
        <v>0</v>
      </c>
      <c r="P22" s="10">
        <f t="shared" si="31"/>
        <v>0</v>
      </c>
      <c r="Q22" s="10">
        <f t="shared" si="31"/>
        <v>0</v>
      </c>
      <c r="R22" s="10">
        <f t="shared" si="31"/>
        <v>0</v>
      </c>
      <c r="S22" s="17">
        <f>S23</f>
        <v>32994</v>
      </c>
      <c r="T22" s="17">
        <f>T23</f>
        <v>0</v>
      </c>
      <c r="U22" s="10">
        <f t="shared" ref="U22:X23" si="32">U23</f>
        <v>0</v>
      </c>
      <c r="V22" s="10">
        <f t="shared" si="32"/>
        <v>0</v>
      </c>
      <c r="W22" s="10">
        <f t="shared" si="32"/>
        <v>0</v>
      </c>
      <c r="X22" s="10">
        <f t="shared" si="32"/>
        <v>0</v>
      </c>
      <c r="Y22" s="17">
        <f>Y23</f>
        <v>32994</v>
      </c>
      <c r="Z22" s="17">
        <f>Z23</f>
        <v>0</v>
      </c>
      <c r="AA22" s="10">
        <f t="shared" ref="AA22:AD23" si="33">AA23</f>
        <v>0</v>
      </c>
      <c r="AB22" s="10">
        <f t="shared" si="33"/>
        <v>0</v>
      </c>
      <c r="AC22" s="10">
        <f t="shared" si="33"/>
        <v>1745</v>
      </c>
      <c r="AD22" s="10">
        <f t="shared" si="33"/>
        <v>0</v>
      </c>
      <c r="AE22" s="17">
        <f>AE23</f>
        <v>34739</v>
      </c>
      <c r="AF22" s="17">
        <f>AF23</f>
        <v>0</v>
      </c>
      <c r="AG22" s="10">
        <f t="shared" ref="AG22:AJ23" si="34">AG23</f>
        <v>0</v>
      </c>
      <c r="AH22" s="10">
        <f t="shared" si="34"/>
        <v>0</v>
      </c>
      <c r="AI22" s="10">
        <f t="shared" si="34"/>
        <v>0</v>
      </c>
      <c r="AJ22" s="10">
        <f t="shared" si="34"/>
        <v>0</v>
      </c>
      <c r="AK22" s="33">
        <f>AK23</f>
        <v>34739</v>
      </c>
      <c r="AL22" s="33">
        <f>AL23</f>
        <v>0</v>
      </c>
      <c r="AM22" s="10">
        <f t="shared" ref="AM22:AP23" si="35">AM23</f>
        <v>0</v>
      </c>
      <c r="AN22" s="10">
        <f t="shared" si="35"/>
        <v>0</v>
      </c>
      <c r="AO22" s="10">
        <f t="shared" si="35"/>
        <v>0</v>
      </c>
      <c r="AP22" s="10">
        <f t="shared" si="35"/>
        <v>0</v>
      </c>
      <c r="AQ22" s="17">
        <f>AQ23</f>
        <v>34739</v>
      </c>
      <c r="AR22" s="17">
        <f>AR23</f>
        <v>0</v>
      </c>
      <c r="AS22" s="10">
        <f t="shared" ref="AS22:AV23" si="36">AS23</f>
        <v>0</v>
      </c>
      <c r="AT22" s="10">
        <f t="shared" si="36"/>
        <v>0</v>
      </c>
      <c r="AU22" s="10">
        <f t="shared" si="36"/>
        <v>0</v>
      </c>
      <c r="AV22" s="10">
        <f t="shared" si="36"/>
        <v>0</v>
      </c>
      <c r="AW22" s="17">
        <f>AW23</f>
        <v>34739</v>
      </c>
      <c r="AX22" s="17">
        <f>AX23</f>
        <v>0</v>
      </c>
    </row>
    <row r="23" spans="1:50" ht="33">
      <c r="A23" s="26" t="s">
        <v>53</v>
      </c>
      <c r="B23" s="13">
        <v>914</v>
      </c>
      <c r="C23" s="13" t="s">
        <v>17</v>
      </c>
      <c r="D23" s="13" t="s">
        <v>40</v>
      </c>
      <c r="E23" s="13" t="s">
        <v>71</v>
      </c>
      <c r="F23" s="13" t="s">
        <v>18</v>
      </c>
      <c r="G23" s="14">
        <f>G24</f>
        <v>32994</v>
      </c>
      <c r="H23" s="14">
        <f t="shared" si="31"/>
        <v>0</v>
      </c>
      <c r="I23" s="10">
        <f t="shared" si="31"/>
        <v>0</v>
      </c>
      <c r="J23" s="10">
        <f t="shared" si="31"/>
        <v>0</v>
      </c>
      <c r="K23" s="10">
        <f t="shared" si="31"/>
        <v>0</v>
      </c>
      <c r="L23" s="10">
        <f t="shared" si="31"/>
        <v>0</v>
      </c>
      <c r="M23" s="14">
        <f t="shared" si="31"/>
        <v>32994</v>
      </c>
      <c r="N23" s="14">
        <f t="shared" si="31"/>
        <v>0</v>
      </c>
      <c r="O23" s="10">
        <f t="shared" si="31"/>
        <v>0</v>
      </c>
      <c r="P23" s="10">
        <f t="shared" si="31"/>
        <v>0</v>
      </c>
      <c r="Q23" s="10">
        <f t="shared" si="31"/>
        <v>0</v>
      </c>
      <c r="R23" s="10">
        <f t="shared" si="31"/>
        <v>0</v>
      </c>
      <c r="S23" s="14">
        <f>S24</f>
        <v>32994</v>
      </c>
      <c r="T23" s="14">
        <f>T24</f>
        <v>0</v>
      </c>
      <c r="U23" s="10">
        <f t="shared" si="32"/>
        <v>0</v>
      </c>
      <c r="V23" s="10">
        <f t="shared" si="32"/>
        <v>0</v>
      </c>
      <c r="W23" s="10">
        <f t="shared" si="32"/>
        <v>0</v>
      </c>
      <c r="X23" s="10">
        <f t="shared" si="32"/>
        <v>0</v>
      </c>
      <c r="Y23" s="14">
        <f>Y24</f>
        <v>32994</v>
      </c>
      <c r="Z23" s="14">
        <f>Z24</f>
        <v>0</v>
      </c>
      <c r="AA23" s="10">
        <f t="shared" si="33"/>
        <v>0</v>
      </c>
      <c r="AB23" s="10">
        <f t="shared" si="33"/>
        <v>0</v>
      </c>
      <c r="AC23" s="10">
        <f t="shared" si="33"/>
        <v>1745</v>
      </c>
      <c r="AD23" s="10">
        <f t="shared" si="33"/>
        <v>0</v>
      </c>
      <c r="AE23" s="14">
        <f>AE24</f>
        <v>34739</v>
      </c>
      <c r="AF23" s="14">
        <f>AF24</f>
        <v>0</v>
      </c>
      <c r="AG23" s="10">
        <f t="shared" si="34"/>
        <v>0</v>
      </c>
      <c r="AH23" s="10">
        <f t="shared" si="34"/>
        <v>0</v>
      </c>
      <c r="AI23" s="10">
        <f t="shared" si="34"/>
        <v>0</v>
      </c>
      <c r="AJ23" s="10">
        <f t="shared" si="34"/>
        <v>0</v>
      </c>
      <c r="AK23" s="32">
        <f>AK24</f>
        <v>34739</v>
      </c>
      <c r="AL23" s="32">
        <f>AL24</f>
        <v>0</v>
      </c>
      <c r="AM23" s="10">
        <f t="shared" si="35"/>
        <v>0</v>
      </c>
      <c r="AN23" s="10">
        <f t="shared" si="35"/>
        <v>0</v>
      </c>
      <c r="AO23" s="10">
        <f t="shared" si="35"/>
        <v>0</v>
      </c>
      <c r="AP23" s="10">
        <f t="shared" si="35"/>
        <v>0</v>
      </c>
      <c r="AQ23" s="14">
        <f>AQ24</f>
        <v>34739</v>
      </c>
      <c r="AR23" s="14">
        <f>AR24</f>
        <v>0</v>
      </c>
      <c r="AS23" s="10">
        <f t="shared" si="36"/>
        <v>0</v>
      </c>
      <c r="AT23" s="10">
        <f t="shared" si="36"/>
        <v>0</v>
      </c>
      <c r="AU23" s="10">
        <f t="shared" si="36"/>
        <v>0</v>
      </c>
      <c r="AV23" s="10">
        <f t="shared" si="36"/>
        <v>0</v>
      </c>
      <c r="AW23" s="14">
        <f>AW24</f>
        <v>34739</v>
      </c>
      <c r="AX23" s="14">
        <f>AX24</f>
        <v>0</v>
      </c>
    </row>
    <row r="24" spans="1:50" ht="33">
      <c r="A24" s="26" t="s">
        <v>20</v>
      </c>
      <c r="B24" s="13">
        <v>914</v>
      </c>
      <c r="C24" s="13" t="s">
        <v>17</v>
      </c>
      <c r="D24" s="13" t="s">
        <v>40</v>
      </c>
      <c r="E24" s="13" t="s">
        <v>71</v>
      </c>
      <c r="F24" s="13" t="s">
        <v>21</v>
      </c>
      <c r="G24" s="10">
        <v>32994</v>
      </c>
      <c r="H24" s="14"/>
      <c r="I24" s="10"/>
      <c r="J24" s="10"/>
      <c r="K24" s="10"/>
      <c r="L24" s="10"/>
      <c r="M24" s="10">
        <f>G24+I24+J24+K24+L24</f>
        <v>32994</v>
      </c>
      <c r="N24" s="10">
        <f>H24+J24</f>
        <v>0</v>
      </c>
      <c r="O24" s="10"/>
      <c r="P24" s="10"/>
      <c r="Q24" s="10"/>
      <c r="R24" s="10"/>
      <c r="S24" s="10">
        <f>M24+O24+P24+Q24+R24</f>
        <v>32994</v>
      </c>
      <c r="T24" s="10">
        <f>N24+P24</f>
        <v>0</v>
      </c>
      <c r="U24" s="10"/>
      <c r="V24" s="10"/>
      <c r="W24" s="10"/>
      <c r="X24" s="10"/>
      <c r="Y24" s="10">
        <f>S24+U24+V24+W24+X24</f>
        <v>32994</v>
      </c>
      <c r="Z24" s="10">
        <f>T24+V24</f>
        <v>0</v>
      </c>
      <c r="AA24" s="10"/>
      <c r="AB24" s="10"/>
      <c r="AC24" s="10">
        <v>1745</v>
      </c>
      <c r="AD24" s="10"/>
      <c r="AE24" s="10">
        <f>Y24+AA24+AB24+AC24+AD24</f>
        <v>34739</v>
      </c>
      <c r="AF24" s="10">
        <f>Z24+AB24</f>
        <v>0</v>
      </c>
      <c r="AG24" s="10"/>
      <c r="AH24" s="10"/>
      <c r="AI24" s="10"/>
      <c r="AJ24" s="10"/>
      <c r="AK24" s="28">
        <f>AE24+AG24+AH24+AI24+AJ24</f>
        <v>34739</v>
      </c>
      <c r="AL24" s="28">
        <f>AF24+AH24</f>
        <v>0</v>
      </c>
      <c r="AM24" s="10"/>
      <c r="AN24" s="10"/>
      <c r="AO24" s="10"/>
      <c r="AP24" s="10"/>
      <c r="AQ24" s="10">
        <f>AK24+AM24+AN24+AO24+AP24</f>
        <v>34739</v>
      </c>
      <c r="AR24" s="10">
        <f>AL24+AN24</f>
        <v>0</v>
      </c>
      <c r="AS24" s="10"/>
      <c r="AT24" s="10"/>
      <c r="AU24" s="10"/>
      <c r="AV24" s="10"/>
      <c r="AW24" s="10">
        <f>AQ24+AS24+AT24+AU24+AV24</f>
        <v>34739</v>
      </c>
      <c r="AX24" s="10">
        <f>AR24+AT24</f>
        <v>0</v>
      </c>
    </row>
    <row r="25" spans="1:50" ht="33">
      <c r="A25" s="26" t="s">
        <v>75</v>
      </c>
      <c r="B25" s="13">
        <v>914</v>
      </c>
      <c r="C25" s="13" t="s">
        <v>17</v>
      </c>
      <c r="D25" s="13" t="s">
        <v>40</v>
      </c>
      <c r="E25" s="13" t="s">
        <v>74</v>
      </c>
      <c r="F25" s="13"/>
      <c r="G25" s="10">
        <f>G26</f>
        <v>1165</v>
      </c>
      <c r="H25" s="10">
        <f t="shared" ref="H25:R26" si="37">H26</f>
        <v>0</v>
      </c>
      <c r="I25" s="10">
        <f t="shared" si="37"/>
        <v>0</v>
      </c>
      <c r="J25" s="10">
        <f t="shared" si="37"/>
        <v>0</v>
      </c>
      <c r="K25" s="10">
        <f t="shared" si="37"/>
        <v>0</v>
      </c>
      <c r="L25" s="10">
        <f t="shared" si="37"/>
        <v>0</v>
      </c>
      <c r="M25" s="10">
        <f t="shared" si="37"/>
        <v>1165</v>
      </c>
      <c r="N25" s="10">
        <f t="shared" si="37"/>
        <v>0</v>
      </c>
      <c r="O25" s="10">
        <f t="shared" si="37"/>
        <v>0</v>
      </c>
      <c r="P25" s="10">
        <f t="shared" si="37"/>
        <v>0</v>
      </c>
      <c r="Q25" s="10">
        <f t="shared" si="37"/>
        <v>0</v>
      </c>
      <c r="R25" s="10">
        <f t="shared" si="37"/>
        <v>0</v>
      </c>
      <c r="S25" s="10">
        <f>S26</f>
        <v>1165</v>
      </c>
      <c r="T25" s="10">
        <f>T26</f>
        <v>0</v>
      </c>
      <c r="U25" s="10">
        <f t="shared" ref="U25:X26" si="38">U26</f>
        <v>0</v>
      </c>
      <c r="V25" s="10">
        <f t="shared" si="38"/>
        <v>0</v>
      </c>
      <c r="W25" s="10">
        <f t="shared" si="38"/>
        <v>0</v>
      </c>
      <c r="X25" s="10">
        <f t="shared" si="38"/>
        <v>0</v>
      </c>
      <c r="Y25" s="10">
        <f>Y26</f>
        <v>1165</v>
      </c>
      <c r="Z25" s="10">
        <f>Z26</f>
        <v>0</v>
      </c>
      <c r="AA25" s="10">
        <f t="shared" ref="AA25:AD26" si="39">AA26</f>
        <v>0</v>
      </c>
      <c r="AB25" s="10">
        <f t="shared" si="39"/>
        <v>0</v>
      </c>
      <c r="AC25" s="10">
        <f t="shared" si="39"/>
        <v>0</v>
      </c>
      <c r="AD25" s="10">
        <f t="shared" si="39"/>
        <v>0</v>
      </c>
      <c r="AE25" s="10">
        <f>AE26</f>
        <v>1165</v>
      </c>
      <c r="AF25" s="10">
        <f>AF26</f>
        <v>0</v>
      </c>
      <c r="AG25" s="10">
        <f t="shared" ref="AG25:AJ26" si="40">AG26</f>
        <v>0</v>
      </c>
      <c r="AH25" s="10">
        <f t="shared" si="40"/>
        <v>0</v>
      </c>
      <c r="AI25" s="10">
        <f t="shared" si="40"/>
        <v>0</v>
      </c>
      <c r="AJ25" s="10">
        <f t="shared" si="40"/>
        <v>0</v>
      </c>
      <c r="AK25" s="28">
        <f>AK26</f>
        <v>1165</v>
      </c>
      <c r="AL25" s="28">
        <f>AL26</f>
        <v>0</v>
      </c>
      <c r="AM25" s="10">
        <f t="shared" ref="AM25:AP26" si="41">AM26</f>
        <v>0</v>
      </c>
      <c r="AN25" s="10">
        <f t="shared" si="41"/>
        <v>0</v>
      </c>
      <c r="AO25" s="10">
        <f t="shared" si="41"/>
        <v>0</v>
      </c>
      <c r="AP25" s="10">
        <f t="shared" si="41"/>
        <v>0</v>
      </c>
      <c r="AQ25" s="10">
        <f>AQ26</f>
        <v>1165</v>
      </c>
      <c r="AR25" s="10">
        <f>AR26</f>
        <v>0</v>
      </c>
      <c r="AS25" s="10">
        <f t="shared" ref="AS25:AV26" si="42">AS26</f>
        <v>0</v>
      </c>
      <c r="AT25" s="10">
        <f t="shared" si="42"/>
        <v>0</v>
      </c>
      <c r="AU25" s="10">
        <f t="shared" si="42"/>
        <v>0</v>
      </c>
      <c r="AV25" s="10">
        <f t="shared" si="42"/>
        <v>0</v>
      </c>
      <c r="AW25" s="10">
        <f>AW26</f>
        <v>1165</v>
      </c>
      <c r="AX25" s="10">
        <f>AX26</f>
        <v>0</v>
      </c>
    </row>
    <row r="26" spans="1:50" ht="33">
      <c r="A26" s="26" t="s">
        <v>10</v>
      </c>
      <c r="B26" s="13">
        <v>914</v>
      </c>
      <c r="C26" s="13" t="s">
        <v>17</v>
      </c>
      <c r="D26" s="13" t="s">
        <v>40</v>
      </c>
      <c r="E26" s="13" t="s">
        <v>74</v>
      </c>
      <c r="F26" s="13" t="s">
        <v>11</v>
      </c>
      <c r="G26" s="10">
        <f>G27</f>
        <v>1165</v>
      </c>
      <c r="H26" s="10">
        <f t="shared" si="37"/>
        <v>0</v>
      </c>
      <c r="I26" s="10">
        <f t="shared" si="37"/>
        <v>0</v>
      </c>
      <c r="J26" s="10">
        <f t="shared" si="37"/>
        <v>0</v>
      </c>
      <c r="K26" s="10">
        <f t="shared" si="37"/>
        <v>0</v>
      </c>
      <c r="L26" s="10">
        <f t="shared" si="37"/>
        <v>0</v>
      </c>
      <c r="M26" s="10">
        <f t="shared" si="37"/>
        <v>1165</v>
      </c>
      <c r="N26" s="10">
        <f t="shared" si="37"/>
        <v>0</v>
      </c>
      <c r="O26" s="10">
        <f t="shared" si="37"/>
        <v>0</v>
      </c>
      <c r="P26" s="10">
        <f t="shared" si="37"/>
        <v>0</v>
      </c>
      <c r="Q26" s="10">
        <f t="shared" si="37"/>
        <v>0</v>
      </c>
      <c r="R26" s="10">
        <f t="shared" si="37"/>
        <v>0</v>
      </c>
      <c r="S26" s="10">
        <f>S27</f>
        <v>1165</v>
      </c>
      <c r="T26" s="10">
        <f>T27</f>
        <v>0</v>
      </c>
      <c r="U26" s="10">
        <f t="shared" si="38"/>
        <v>0</v>
      </c>
      <c r="V26" s="10">
        <f t="shared" si="38"/>
        <v>0</v>
      </c>
      <c r="W26" s="10">
        <f t="shared" si="38"/>
        <v>0</v>
      </c>
      <c r="X26" s="10">
        <f t="shared" si="38"/>
        <v>0</v>
      </c>
      <c r="Y26" s="10">
        <f>Y27</f>
        <v>1165</v>
      </c>
      <c r="Z26" s="10">
        <f>Z27</f>
        <v>0</v>
      </c>
      <c r="AA26" s="10">
        <f t="shared" si="39"/>
        <v>0</v>
      </c>
      <c r="AB26" s="10">
        <f t="shared" si="39"/>
        <v>0</v>
      </c>
      <c r="AC26" s="10">
        <f t="shared" si="39"/>
        <v>0</v>
      </c>
      <c r="AD26" s="10">
        <f t="shared" si="39"/>
        <v>0</v>
      </c>
      <c r="AE26" s="10">
        <f>AE27</f>
        <v>1165</v>
      </c>
      <c r="AF26" s="10">
        <f>AF27</f>
        <v>0</v>
      </c>
      <c r="AG26" s="10">
        <f t="shared" si="40"/>
        <v>0</v>
      </c>
      <c r="AH26" s="10">
        <f t="shared" si="40"/>
        <v>0</v>
      </c>
      <c r="AI26" s="10">
        <f t="shared" si="40"/>
        <v>0</v>
      </c>
      <c r="AJ26" s="10">
        <f t="shared" si="40"/>
        <v>0</v>
      </c>
      <c r="AK26" s="28">
        <f>AK27</f>
        <v>1165</v>
      </c>
      <c r="AL26" s="28">
        <f>AL27</f>
        <v>0</v>
      </c>
      <c r="AM26" s="10">
        <f t="shared" si="41"/>
        <v>0</v>
      </c>
      <c r="AN26" s="10">
        <f t="shared" si="41"/>
        <v>0</v>
      </c>
      <c r="AO26" s="10">
        <f t="shared" si="41"/>
        <v>0</v>
      </c>
      <c r="AP26" s="10">
        <f t="shared" si="41"/>
        <v>0</v>
      </c>
      <c r="AQ26" s="10">
        <f>AQ27</f>
        <v>1165</v>
      </c>
      <c r="AR26" s="10">
        <f>AR27</f>
        <v>0</v>
      </c>
      <c r="AS26" s="10">
        <f t="shared" si="42"/>
        <v>0</v>
      </c>
      <c r="AT26" s="10">
        <f t="shared" si="42"/>
        <v>0</v>
      </c>
      <c r="AU26" s="10">
        <f t="shared" si="42"/>
        <v>0</v>
      </c>
      <c r="AV26" s="10">
        <f t="shared" si="42"/>
        <v>0</v>
      </c>
      <c r="AW26" s="10">
        <f>AW27</f>
        <v>1165</v>
      </c>
      <c r="AX26" s="10">
        <f>AX27</f>
        <v>0</v>
      </c>
    </row>
    <row r="27" spans="1:50">
      <c r="A27" s="26" t="s">
        <v>12</v>
      </c>
      <c r="B27" s="13">
        <v>914</v>
      </c>
      <c r="C27" s="13" t="s">
        <v>17</v>
      </c>
      <c r="D27" s="13" t="s">
        <v>40</v>
      </c>
      <c r="E27" s="13" t="s">
        <v>74</v>
      </c>
      <c r="F27" s="13" t="s">
        <v>19</v>
      </c>
      <c r="G27" s="10">
        <v>1165</v>
      </c>
      <c r="H27" s="14"/>
      <c r="I27" s="10"/>
      <c r="J27" s="10"/>
      <c r="K27" s="10"/>
      <c r="L27" s="10"/>
      <c r="M27" s="10">
        <f>G27+I27+J27+K27+L27</f>
        <v>1165</v>
      </c>
      <c r="N27" s="10">
        <f>H27+J27</f>
        <v>0</v>
      </c>
      <c r="O27" s="10"/>
      <c r="P27" s="10"/>
      <c r="Q27" s="10"/>
      <c r="R27" s="10"/>
      <c r="S27" s="10">
        <f>M27+O27+P27+Q27+R27</f>
        <v>1165</v>
      </c>
      <c r="T27" s="10">
        <f>N27+P27</f>
        <v>0</v>
      </c>
      <c r="U27" s="10"/>
      <c r="V27" s="10"/>
      <c r="W27" s="10"/>
      <c r="X27" s="10"/>
      <c r="Y27" s="10">
        <f>S27+U27+V27+W27+X27</f>
        <v>1165</v>
      </c>
      <c r="Z27" s="10">
        <f>T27+V27</f>
        <v>0</v>
      </c>
      <c r="AA27" s="10"/>
      <c r="AB27" s="10"/>
      <c r="AC27" s="10"/>
      <c r="AD27" s="10"/>
      <c r="AE27" s="10">
        <f>Y27+AA27+AB27+AC27+AD27</f>
        <v>1165</v>
      </c>
      <c r="AF27" s="10">
        <f>Z27+AB27</f>
        <v>0</v>
      </c>
      <c r="AG27" s="10"/>
      <c r="AH27" s="10"/>
      <c r="AI27" s="10"/>
      <c r="AJ27" s="10"/>
      <c r="AK27" s="28">
        <f>AE27+AG27+AH27+AI27+AJ27</f>
        <v>1165</v>
      </c>
      <c r="AL27" s="28">
        <f>AF27+AH27</f>
        <v>0</v>
      </c>
      <c r="AM27" s="10"/>
      <c r="AN27" s="10"/>
      <c r="AO27" s="10"/>
      <c r="AP27" s="10"/>
      <c r="AQ27" s="10">
        <f>AK27+AM27+AN27+AO27+AP27</f>
        <v>1165</v>
      </c>
      <c r="AR27" s="10">
        <f>AL27+AN27</f>
        <v>0</v>
      </c>
      <c r="AS27" s="10"/>
      <c r="AT27" s="10"/>
      <c r="AU27" s="10"/>
      <c r="AV27" s="10"/>
      <c r="AW27" s="10">
        <f>AQ27+AS27+AT27+AU27+AV27</f>
        <v>1165</v>
      </c>
      <c r="AX27" s="10">
        <f>AR27+AT27</f>
        <v>0</v>
      </c>
    </row>
    <row r="28" spans="1:50">
      <c r="A28" s="26" t="s">
        <v>26</v>
      </c>
      <c r="B28" s="13">
        <v>914</v>
      </c>
      <c r="C28" s="13" t="s">
        <v>17</v>
      </c>
      <c r="D28" s="13" t="s">
        <v>30</v>
      </c>
      <c r="E28" s="13" t="s">
        <v>27</v>
      </c>
      <c r="F28" s="13"/>
      <c r="G28" s="14">
        <f t="shared" ref="G28:R31" si="43">G29</f>
        <v>744</v>
      </c>
      <c r="H28" s="14">
        <f t="shared" si="43"/>
        <v>0</v>
      </c>
      <c r="I28" s="10">
        <f t="shared" si="43"/>
        <v>0</v>
      </c>
      <c r="J28" s="10">
        <f t="shared" si="43"/>
        <v>0</v>
      </c>
      <c r="K28" s="10">
        <f t="shared" si="43"/>
        <v>0</v>
      </c>
      <c r="L28" s="10">
        <f t="shared" si="43"/>
        <v>0</v>
      </c>
      <c r="M28" s="14">
        <f t="shared" si="43"/>
        <v>744</v>
      </c>
      <c r="N28" s="14">
        <f t="shared" si="43"/>
        <v>0</v>
      </c>
      <c r="O28" s="10">
        <f t="shared" si="43"/>
        <v>0</v>
      </c>
      <c r="P28" s="10">
        <f t="shared" si="43"/>
        <v>0</v>
      </c>
      <c r="Q28" s="10">
        <f t="shared" si="43"/>
        <v>0</v>
      </c>
      <c r="R28" s="10">
        <f t="shared" si="43"/>
        <v>0</v>
      </c>
      <c r="S28" s="14">
        <f t="shared" ref="S28:AH31" si="44">S29</f>
        <v>744</v>
      </c>
      <c r="T28" s="14">
        <f t="shared" si="44"/>
        <v>0</v>
      </c>
      <c r="U28" s="10">
        <f t="shared" si="44"/>
        <v>0</v>
      </c>
      <c r="V28" s="10">
        <f t="shared" si="44"/>
        <v>0</v>
      </c>
      <c r="W28" s="10">
        <f t="shared" si="44"/>
        <v>0</v>
      </c>
      <c r="X28" s="10">
        <f t="shared" si="44"/>
        <v>0</v>
      </c>
      <c r="Y28" s="14">
        <f t="shared" si="44"/>
        <v>744</v>
      </c>
      <c r="Z28" s="14">
        <f t="shared" si="44"/>
        <v>0</v>
      </c>
      <c r="AA28" s="10">
        <f t="shared" si="44"/>
        <v>0</v>
      </c>
      <c r="AB28" s="10">
        <f t="shared" si="44"/>
        <v>0</v>
      </c>
      <c r="AC28" s="10">
        <f t="shared" si="44"/>
        <v>0</v>
      </c>
      <c r="AD28" s="10">
        <f t="shared" si="44"/>
        <v>0</v>
      </c>
      <c r="AE28" s="14">
        <f t="shared" si="44"/>
        <v>744</v>
      </c>
      <c r="AF28" s="14">
        <f t="shared" si="44"/>
        <v>0</v>
      </c>
      <c r="AG28" s="10">
        <f t="shared" si="44"/>
        <v>0</v>
      </c>
      <c r="AH28" s="10">
        <f t="shared" si="44"/>
        <v>0</v>
      </c>
      <c r="AI28" s="10">
        <f t="shared" ref="AG28:AV31" si="45">AI29</f>
        <v>0</v>
      </c>
      <c r="AJ28" s="10">
        <f t="shared" si="45"/>
        <v>0</v>
      </c>
      <c r="AK28" s="32">
        <f t="shared" si="45"/>
        <v>744</v>
      </c>
      <c r="AL28" s="32">
        <f t="shared" si="45"/>
        <v>0</v>
      </c>
      <c r="AM28" s="10">
        <f t="shared" si="45"/>
        <v>0</v>
      </c>
      <c r="AN28" s="10">
        <f t="shared" si="45"/>
        <v>0</v>
      </c>
      <c r="AO28" s="10">
        <f t="shared" si="45"/>
        <v>0</v>
      </c>
      <c r="AP28" s="10">
        <f t="shared" si="45"/>
        <v>0</v>
      </c>
      <c r="AQ28" s="14">
        <f t="shared" si="45"/>
        <v>744</v>
      </c>
      <c r="AR28" s="14">
        <f t="shared" si="45"/>
        <v>0</v>
      </c>
      <c r="AS28" s="10">
        <f t="shared" si="45"/>
        <v>0</v>
      </c>
      <c r="AT28" s="10">
        <f t="shared" si="45"/>
        <v>0</v>
      </c>
      <c r="AU28" s="10">
        <f t="shared" si="45"/>
        <v>0</v>
      </c>
      <c r="AV28" s="10">
        <f t="shared" si="45"/>
        <v>0</v>
      </c>
      <c r="AW28" s="14">
        <f t="shared" ref="AS28:AX31" si="46">AW29</f>
        <v>744</v>
      </c>
      <c r="AX28" s="14">
        <f t="shared" si="46"/>
        <v>0</v>
      </c>
    </row>
    <row r="29" spans="1:50">
      <c r="A29" s="26" t="s">
        <v>13</v>
      </c>
      <c r="B29" s="13">
        <v>914</v>
      </c>
      <c r="C29" s="13" t="s">
        <v>17</v>
      </c>
      <c r="D29" s="13" t="s">
        <v>30</v>
      </c>
      <c r="E29" s="13" t="s">
        <v>28</v>
      </c>
      <c r="F29" s="13"/>
      <c r="G29" s="17">
        <f t="shared" si="43"/>
        <v>744</v>
      </c>
      <c r="H29" s="17">
        <f t="shared" si="43"/>
        <v>0</v>
      </c>
      <c r="I29" s="10">
        <f t="shared" si="43"/>
        <v>0</v>
      </c>
      <c r="J29" s="10">
        <f t="shared" si="43"/>
        <v>0</v>
      </c>
      <c r="K29" s="10">
        <f t="shared" si="43"/>
        <v>0</v>
      </c>
      <c r="L29" s="10">
        <f t="shared" si="43"/>
        <v>0</v>
      </c>
      <c r="M29" s="17">
        <f t="shared" si="43"/>
        <v>744</v>
      </c>
      <c r="N29" s="17">
        <f t="shared" si="43"/>
        <v>0</v>
      </c>
      <c r="O29" s="10">
        <f t="shared" si="43"/>
        <v>0</v>
      </c>
      <c r="P29" s="10">
        <f t="shared" si="43"/>
        <v>0</v>
      </c>
      <c r="Q29" s="10">
        <f t="shared" si="43"/>
        <v>0</v>
      </c>
      <c r="R29" s="10">
        <f t="shared" si="43"/>
        <v>0</v>
      </c>
      <c r="S29" s="17">
        <f t="shared" si="44"/>
        <v>744</v>
      </c>
      <c r="T29" s="17">
        <f t="shared" si="44"/>
        <v>0</v>
      </c>
      <c r="U29" s="10">
        <f t="shared" si="44"/>
        <v>0</v>
      </c>
      <c r="V29" s="10">
        <f t="shared" si="44"/>
        <v>0</v>
      </c>
      <c r="W29" s="10">
        <f t="shared" si="44"/>
        <v>0</v>
      </c>
      <c r="X29" s="10">
        <f t="shared" si="44"/>
        <v>0</v>
      </c>
      <c r="Y29" s="17">
        <f t="shared" si="44"/>
        <v>744</v>
      </c>
      <c r="Z29" s="17">
        <f t="shared" si="44"/>
        <v>0</v>
      </c>
      <c r="AA29" s="10">
        <f t="shared" si="44"/>
        <v>0</v>
      </c>
      <c r="AB29" s="10">
        <f t="shared" si="44"/>
        <v>0</v>
      </c>
      <c r="AC29" s="10">
        <f t="shared" si="44"/>
        <v>0</v>
      </c>
      <c r="AD29" s="10">
        <f t="shared" si="44"/>
        <v>0</v>
      </c>
      <c r="AE29" s="17">
        <f t="shared" si="44"/>
        <v>744</v>
      </c>
      <c r="AF29" s="17">
        <f t="shared" si="44"/>
        <v>0</v>
      </c>
      <c r="AG29" s="10">
        <f t="shared" si="45"/>
        <v>0</v>
      </c>
      <c r="AH29" s="10">
        <f t="shared" si="45"/>
        <v>0</v>
      </c>
      <c r="AI29" s="10">
        <f t="shared" si="45"/>
        <v>0</v>
      </c>
      <c r="AJ29" s="10">
        <f t="shared" si="45"/>
        <v>0</v>
      </c>
      <c r="AK29" s="33">
        <f t="shared" si="45"/>
        <v>744</v>
      </c>
      <c r="AL29" s="33">
        <f t="shared" si="45"/>
        <v>0</v>
      </c>
      <c r="AM29" s="10">
        <f t="shared" si="45"/>
        <v>0</v>
      </c>
      <c r="AN29" s="10">
        <f t="shared" si="45"/>
        <v>0</v>
      </c>
      <c r="AO29" s="10">
        <f t="shared" si="45"/>
        <v>0</v>
      </c>
      <c r="AP29" s="10">
        <f t="shared" si="45"/>
        <v>0</v>
      </c>
      <c r="AQ29" s="17">
        <f t="shared" si="45"/>
        <v>744</v>
      </c>
      <c r="AR29" s="17">
        <f t="shared" si="45"/>
        <v>0</v>
      </c>
      <c r="AS29" s="10">
        <f t="shared" si="46"/>
        <v>0</v>
      </c>
      <c r="AT29" s="10">
        <f t="shared" si="46"/>
        <v>0</v>
      </c>
      <c r="AU29" s="10">
        <f t="shared" si="46"/>
        <v>0</v>
      </c>
      <c r="AV29" s="10">
        <f t="shared" si="46"/>
        <v>0</v>
      </c>
      <c r="AW29" s="17">
        <f t="shared" si="46"/>
        <v>744</v>
      </c>
      <c r="AX29" s="17">
        <f t="shared" si="46"/>
        <v>0</v>
      </c>
    </row>
    <row r="30" spans="1:50">
      <c r="A30" s="26" t="s">
        <v>60</v>
      </c>
      <c r="B30" s="13" t="s">
        <v>65</v>
      </c>
      <c r="C30" s="13" t="s">
        <v>17</v>
      </c>
      <c r="D30" s="13" t="s">
        <v>30</v>
      </c>
      <c r="E30" s="13" t="s">
        <v>59</v>
      </c>
      <c r="F30" s="13"/>
      <c r="G30" s="14">
        <f t="shared" si="43"/>
        <v>744</v>
      </c>
      <c r="H30" s="14">
        <f t="shared" si="43"/>
        <v>0</v>
      </c>
      <c r="I30" s="10">
        <f t="shared" si="43"/>
        <v>0</v>
      </c>
      <c r="J30" s="10">
        <f t="shared" si="43"/>
        <v>0</v>
      </c>
      <c r="K30" s="10">
        <f t="shared" si="43"/>
        <v>0</v>
      </c>
      <c r="L30" s="10">
        <f t="shared" si="43"/>
        <v>0</v>
      </c>
      <c r="M30" s="14">
        <f t="shared" si="43"/>
        <v>744</v>
      </c>
      <c r="N30" s="14">
        <f t="shared" si="43"/>
        <v>0</v>
      </c>
      <c r="O30" s="10">
        <f t="shared" si="43"/>
        <v>0</v>
      </c>
      <c r="P30" s="10">
        <f t="shared" si="43"/>
        <v>0</v>
      </c>
      <c r="Q30" s="10">
        <f t="shared" si="43"/>
        <v>0</v>
      </c>
      <c r="R30" s="10">
        <f t="shared" si="43"/>
        <v>0</v>
      </c>
      <c r="S30" s="14">
        <f t="shared" si="44"/>
        <v>744</v>
      </c>
      <c r="T30" s="14">
        <f t="shared" si="44"/>
        <v>0</v>
      </c>
      <c r="U30" s="10">
        <f t="shared" si="44"/>
        <v>0</v>
      </c>
      <c r="V30" s="10">
        <f t="shared" si="44"/>
        <v>0</v>
      </c>
      <c r="W30" s="10">
        <f t="shared" si="44"/>
        <v>0</v>
      </c>
      <c r="X30" s="10">
        <f t="shared" si="44"/>
        <v>0</v>
      </c>
      <c r="Y30" s="14">
        <f t="shared" si="44"/>
        <v>744</v>
      </c>
      <c r="Z30" s="14">
        <f t="shared" si="44"/>
        <v>0</v>
      </c>
      <c r="AA30" s="10">
        <f t="shared" si="44"/>
        <v>0</v>
      </c>
      <c r="AB30" s="10">
        <f t="shared" si="44"/>
        <v>0</v>
      </c>
      <c r="AC30" s="10">
        <f t="shared" si="44"/>
        <v>0</v>
      </c>
      <c r="AD30" s="10">
        <f t="shared" si="44"/>
        <v>0</v>
      </c>
      <c r="AE30" s="14">
        <f t="shared" si="44"/>
        <v>744</v>
      </c>
      <c r="AF30" s="14">
        <f t="shared" si="44"/>
        <v>0</v>
      </c>
      <c r="AG30" s="10">
        <f t="shared" si="45"/>
        <v>0</v>
      </c>
      <c r="AH30" s="10">
        <f t="shared" si="45"/>
        <v>0</v>
      </c>
      <c r="AI30" s="10">
        <f t="shared" si="45"/>
        <v>0</v>
      </c>
      <c r="AJ30" s="10">
        <f t="shared" si="45"/>
        <v>0</v>
      </c>
      <c r="AK30" s="32">
        <f t="shared" si="45"/>
        <v>744</v>
      </c>
      <c r="AL30" s="32">
        <f t="shared" si="45"/>
        <v>0</v>
      </c>
      <c r="AM30" s="10">
        <f t="shared" si="45"/>
        <v>0</v>
      </c>
      <c r="AN30" s="10">
        <f t="shared" si="45"/>
        <v>0</v>
      </c>
      <c r="AO30" s="10">
        <f t="shared" si="45"/>
        <v>0</v>
      </c>
      <c r="AP30" s="10">
        <f t="shared" si="45"/>
        <v>0</v>
      </c>
      <c r="AQ30" s="14">
        <f t="shared" si="45"/>
        <v>744</v>
      </c>
      <c r="AR30" s="14">
        <f t="shared" si="45"/>
        <v>0</v>
      </c>
      <c r="AS30" s="10">
        <f t="shared" si="46"/>
        <v>0</v>
      </c>
      <c r="AT30" s="10">
        <f t="shared" si="46"/>
        <v>0</v>
      </c>
      <c r="AU30" s="10">
        <f t="shared" si="46"/>
        <v>0</v>
      </c>
      <c r="AV30" s="10">
        <f t="shared" si="46"/>
        <v>0</v>
      </c>
      <c r="AW30" s="14">
        <f t="shared" si="46"/>
        <v>744</v>
      </c>
      <c r="AX30" s="14">
        <f t="shared" si="46"/>
        <v>0</v>
      </c>
    </row>
    <row r="31" spans="1:50" ht="33">
      <c r="A31" s="26" t="s">
        <v>53</v>
      </c>
      <c r="B31" s="13" t="s">
        <v>65</v>
      </c>
      <c r="C31" s="13" t="s">
        <v>17</v>
      </c>
      <c r="D31" s="13" t="s">
        <v>30</v>
      </c>
      <c r="E31" s="13" t="s">
        <v>59</v>
      </c>
      <c r="F31" s="13" t="s">
        <v>18</v>
      </c>
      <c r="G31" s="14">
        <f t="shared" si="43"/>
        <v>744</v>
      </c>
      <c r="H31" s="14">
        <f t="shared" si="43"/>
        <v>0</v>
      </c>
      <c r="I31" s="10">
        <f t="shared" si="43"/>
        <v>0</v>
      </c>
      <c r="J31" s="10">
        <f t="shared" si="43"/>
        <v>0</v>
      </c>
      <c r="K31" s="10">
        <f t="shared" si="43"/>
        <v>0</v>
      </c>
      <c r="L31" s="10">
        <f t="shared" si="43"/>
        <v>0</v>
      </c>
      <c r="M31" s="14">
        <f t="shared" si="43"/>
        <v>744</v>
      </c>
      <c r="N31" s="14">
        <f t="shared" si="43"/>
        <v>0</v>
      </c>
      <c r="O31" s="10">
        <f t="shared" si="43"/>
        <v>0</v>
      </c>
      <c r="P31" s="10">
        <f t="shared" si="43"/>
        <v>0</v>
      </c>
      <c r="Q31" s="10">
        <f t="shared" si="43"/>
        <v>0</v>
      </c>
      <c r="R31" s="10">
        <f t="shared" si="43"/>
        <v>0</v>
      </c>
      <c r="S31" s="14">
        <f t="shared" si="44"/>
        <v>744</v>
      </c>
      <c r="T31" s="14">
        <f t="shared" si="44"/>
        <v>0</v>
      </c>
      <c r="U31" s="10">
        <f t="shared" si="44"/>
        <v>0</v>
      </c>
      <c r="V31" s="10">
        <f t="shared" si="44"/>
        <v>0</v>
      </c>
      <c r="W31" s="10">
        <f t="shared" si="44"/>
        <v>0</v>
      </c>
      <c r="X31" s="10">
        <f t="shared" si="44"/>
        <v>0</v>
      </c>
      <c r="Y31" s="14">
        <f t="shared" si="44"/>
        <v>744</v>
      </c>
      <c r="Z31" s="14">
        <f t="shared" si="44"/>
        <v>0</v>
      </c>
      <c r="AA31" s="10">
        <f t="shared" si="44"/>
        <v>0</v>
      </c>
      <c r="AB31" s="10">
        <f t="shared" si="44"/>
        <v>0</v>
      </c>
      <c r="AC31" s="10">
        <f t="shared" si="44"/>
        <v>0</v>
      </c>
      <c r="AD31" s="10">
        <f t="shared" si="44"/>
        <v>0</v>
      </c>
      <c r="AE31" s="14">
        <f t="shared" si="44"/>
        <v>744</v>
      </c>
      <c r="AF31" s="14">
        <f t="shared" si="44"/>
        <v>0</v>
      </c>
      <c r="AG31" s="10">
        <f t="shared" si="45"/>
        <v>0</v>
      </c>
      <c r="AH31" s="10">
        <f t="shared" si="45"/>
        <v>0</v>
      </c>
      <c r="AI31" s="10">
        <f t="shared" si="45"/>
        <v>0</v>
      </c>
      <c r="AJ31" s="10">
        <f t="shared" si="45"/>
        <v>0</v>
      </c>
      <c r="AK31" s="32">
        <f t="shared" si="45"/>
        <v>744</v>
      </c>
      <c r="AL31" s="32">
        <f t="shared" si="45"/>
        <v>0</v>
      </c>
      <c r="AM31" s="10">
        <f t="shared" si="45"/>
        <v>0</v>
      </c>
      <c r="AN31" s="10">
        <f t="shared" si="45"/>
        <v>0</v>
      </c>
      <c r="AO31" s="10">
        <f t="shared" si="45"/>
        <v>0</v>
      </c>
      <c r="AP31" s="10">
        <f t="shared" si="45"/>
        <v>0</v>
      </c>
      <c r="AQ31" s="14">
        <f t="shared" si="45"/>
        <v>744</v>
      </c>
      <c r="AR31" s="14">
        <f t="shared" si="45"/>
        <v>0</v>
      </c>
      <c r="AS31" s="10">
        <f t="shared" si="46"/>
        <v>0</v>
      </c>
      <c r="AT31" s="10">
        <f t="shared" si="46"/>
        <v>0</v>
      </c>
      <c r="AU31" s="10">
        <f t="shared" si="46"/>
        <v>0</v>
      </c>
      <c r="AV31" s="10">
        <f t="shared" si="46"/>
        <v>0</v>
      </c>
      <c r="AW31" s="14">
        <f t="shared" si="46"/>
        <v>744</v>
      </c>
      <c r="AX31" s="14">
        <f t="shared" si="46"/>
        <v>0</v>
      </c>
    </row>
    <row r="32" spans="1:50" ht="33">
      <c r="A32" s="26" t="s">
        <v>39</v>
      </c>
      <c r="B32" s="13" t="s">
        <v>65</v>
      </c>
      <c r="C32" s="13" t="s">
        <v>17</v>
      </c>
      <c r="D32" s="13" t="s">
        <v>30</v>
      </c>
      <c r="E32" s="13" t="s">
        <v>59</v>
      </c>
      <c r="F32" s="13" t="s">
        <v>21</v>
      </c>
      <c r="G32" s="10">
        <v>744</v>
      </c>
      <c r="H32" s="10"/>
      <c r="I32" s="10"/>
      <c r="J32" s="10"/>
      <c r="K32" s="10"/>
      <c r="L32" s="10"/>
      <c r="M32" s="10">
        <f>G32+I32+J32+K32+L32</f>
        <v>744</v>
      </c>
      <c r="N32" s="10">
        <f>H32+J32</f>
        <v>0</v>
      </c>
      <c r="O32" s="10"/>
      <c r="P32" s="10"/>
      <c r="Q32" s="10"/>
      <c r="R32" s="10"/>
      <c r="S32" s="10">
        <f>M32+O32+P32+Q32+R32</f>
        <v>744</v>
      </c>
      <c r="T32" s="10">
        <f>N32+P32</f>
        <v>0</v>
      </c>
      <c r="U32" s="10"/>
      <c r="V32" s="10"/>
      <c r="W32" s="10"/>
      <c r="X32" s="10"/>
      <c r="Y32" s="10">
        <f>S32+U32+V32+W32+X32</f>
        <v>744</v>
      </c>
      <c r="Z32" s="10">
        <f>T32+V32</f>
        <v>0</v>
      </c>
      <c r="AA32" s="10"/>
      <c r="AB32" s="10"/>
      <c r="AC32" s="10"/>
      <c r="AD32" s="10"/>
      <c r="AE32" s="10">
        <f>Y32+AA32+AB32+AC32+AD32</f>
        <v>744</v>
      </c>
      <c r="AF32" s="10">
        <f>Z32+AB32</f>
        <v>0</v>
      </c>
      <c r="AG32" s="10"/>
      <c r="AH32" s="10"/>
      <c r="AI32" s="10"/>
      <c r="AJ32" s="10"/>
      <c r="AK32" s="28">
        <f>AE32+AG32+AH32+AI32+AJ32</f>
        <v>744</v>
      </c>
      <c r="AL32" s="28">
        <f>AF32+AH32</f>
        <v>0</v>
      </c>
      <c r="AM32" s="10"/>
      <c r="AN32" s="10"/>
      <c r="AO32" s="10"/>
      <c r="AP32" s="10"/>
      <c r="AQ32" s="10">
        <f>AK32+AM32+AN32+AO32+AP32</f>
        <v>744</v>
      </c>
      <c r="AR32" s="10">
        <f>AL32+AN32</f>
        <v>0</v>
      </c>
      <c r="AS32" s="10"/>
      <c r="AT32" s="10"/>
      <c r="AU32" s="10"/>
      <c r="AV32" s="10"/>
      <c r="AW32" s="10">
        <f>AQ32+AS32+AT32+AU32+AV32</f>
        <v>744</v>
      </c>
      <c r="AX32" s="10">
        <f>AR32+AT32</f>
        <v>0</v>
      </c>
    </row>
    <row r="33" spans="1:50">
      <c r="A33" s="26"/>
      <c r="B33" s="13"/>
      <c r="C33" s="13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28"/>
      <c r="AL33" s="28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8.75">
      <c r="A34" s="25" t="s">
        <v>34</v>
      </c>
      <c r="B34" s="11">
        <v>914</v>
      </c>
      <c r="C34" s="11" t="s">
        <v>33</v>
      </c>
      <c r="D34" s="11" t="s">
        <v>16</v>
      </c>
      <c r="E34" s="11"/>
      <c r="F34" s="11"/>
      <c r="G34" s="12">
        <f t="shared" ref="G34:R38" si="47">G35</f>
        <v>2657</v>
      </c>
      <c r="H34" s="12">
        <f t="shared" si="47"/>
        <v>0</v>
      </c>
      <c r="I34" s="10">
        <f t="shared" si="47"/>
        <v>0</v>
      </c>
      <c r="J34" s="10">
        <f t="shared" si="47"/>
        <v>0</v>
      </c>
      <c r="K34" s="10">
        <f t="shared" si="47"/>
        <v>0</v>
      </c>
      <c r="L34" s="10">
        <f t="shared" si="47"/>
        <v>0</v>
      </c>
      <c r="M34" s="12">
        <f t="shared" si="47"/>
        <v>2657</v>
      </c>
      <c r="N34" s="12">
        <f t="shared" si="47"/>
        <v>0</v>
      </c>
      <c r="O34" s="10">
        <f t="shared" si="47"/>
        <v>0</v>
      </c>
      <c r="P34" s="10">
        <f t="shared" si="47"/>
        <v>0</v>
      </c>
      <c r="Q34" s="10">
        <f t="shared" si="47"/>
        <v>0</v>
      </c>
      <c r="R34" s="10">
        <f t="shared" si="47"/>
        <v>0</v>
      </c>
      <c r="S34" s="12">
        <f t="shared" ref="S34:AH38" si="48">S35</f>
        <v>2657</v>
      </c>
      <c r="T34" s="12">
        <f t="shared" si="48"/>
        <v>0</v>
      </c>
      <c r="U34" s="10">
        <f t="shared" si="48"/>
        <v>0</v>
      </c>
      <c r="V34" s="10">
        <f t="shared" si="48"/>
        <v>0</v>
      </c>
      <c r="W34" s="10">
        <f t="shared" si="48"/>
        <v>0</v>
      </c>
      <c r="X34" s="10">
        <f t="shared" si="48"/>
        <v>0</v>
      </c>
      <c r="Y34" s="12">
        <f t="shared" si="48"/>
        <v>2657</v>
      </c>
      <c r="Z34" s="12">
        <f t="shared" si="48"/>
        <v>0</v>
      </c>
      <c r="AA34" s="10">
        <f t="shared" si="48"/>
        <v>0</v>
      </c>
      <c r="AB34" s="10">
        <f t="shared" si="48"/>
        <v>0</v>
      </c>
      <c r="AC34" s="10">
        <f t="shared" si="48"/>
        <v>0</v>
      </c>
      <c r="AD34" s="10">
        <f t="shared" si="48"/>
        <v>0</v>
      </c>
      <c r="AE34" s="12">
        <f t="shared" si="48"/>
        <v>2657</v>
      </c>
      <c r="AF34" s="12">
        <f t="shared" si="48"/>
        <v>0</v>
      </c>
      <c r="AG34" s="10">
        <f t="shared" si="48"/>
        <v>0</v>
      </c>
      <c r="AH34" s="10">
        <f t="shared" si="48"/>
        <v>0</v>
      </c>
      <c r="AI34" s="10">
        <f t="shared" ref="AG34:AV38" si="49">AI35</f>
        <v>0</v>
      </c>
      <c r="AJ34" s="10">
        <f t="shared" si="49"/>
        <v>0</v>
      </c>
      <c r="AK34" s="31">
        <f t="shared" si="49"/>
        <v>2657</v>
      </c>
      <c r="AL34" s="31">
        <f t="shared" si="49"/>
        <v>0</v>
      </c>
      <c r="AM34" s="10">
        <f t="shared" si="49"/>
        <v>0</v>
      </c>
      <c r="AN34" s="10">
        <f t="shared" si="49"/>
        <v>0</v>
      </c>
      <c r="AO34" s="10">
        <f t="shared" si="49"/>
        <v>0</v>
      </c>
      <c r="AP34" s="10">
        <f t="shared" si="49"/>
        <v>0</v>
      </c>
      <c r="AQ34" s="12">
        <f t="shared" si="49"/>
        <v>2657</v>
      </c>
      <c r="AR34" s="12">
        <f t="shared" si="49"/>
        <v>0</v>
      </c>
      <c r="AS34" s="10">
        <f t="shared" si="49"/>
        <v>0</v>
      </c>
      <c r="AT34" s="10">
        <f t="shared" si="49"/>
        <v>0</v>
      </c>
      <c r="AU34" s="10">
        <f t="shared" si="49"/>
        <v>0</v>
      </c>
      <c r="AV34" s="10">
        <f t="shared" si="49"/>
        <v>0</v>
      </c>
      <c r="AW34" s="12">
        <f t="shared" ref="AS34:AX38" si="50">AW35</f>
        <v>2657</v>
      </c>
      <c r="AX34" s="12">
        <f t="shared" si="50"/>
        <v>0</v>
      </c>
    </row>
    <row r="35" spans="1:50">
      <c r="A35" s="26" t="s">
        <v>26</v>
      </c>
      <c r="B35" s="13">
        <v>914</v>
      </c>
      <c r="C35" s="13" t="s">
        <v>33</v>
      </c>
      <c r="D35" s="13" t="s">
        <v>16</v>
      </c>
      <c r="E35" s="13" t="s">
        <v>27</v>
      </c>
      <c r="F35" s="13"/>
      <c r="G35" s="17">
        <f t="shared" si="47"/>
        <v>2657</v>
      </c>
      <c r="H35" s="17">
        <f t="shared" si="47"/>
        <v>0</v>
      </c>
      <c r="I35" s="10">
        <f t="shared" si="47"/>
        <v>0</v>
      </c>
      <c r="J35" s="10">
        <f t="shared" si="47"/>
        <v>0</v>
      </c>
      <c r="K35" s="10">
        <f t="shared" si="47"/>
        <v>0</v>
      </c>
      <c r="L35" s="10">
        <f t="shared" si="47"/>
        <v>0</v>
      </c>
      <c r="M35" s="17">
        <f t="shared" si="47"/>
        <v>2657</v>
      </c>
      <c r="N35" s="17">
        <f t="shared" si="47"/>
        <v>0</v>
      </c>
      <c r="O35" s="10">
        <f t="shared" si="47"/>
        <v>0</v>
      </c>
      <c r="P35" s="10">
        <f t="shared" si="47"/>
        <v>0</v>
      </c>
      <c r="Q35" s="10">
        <f t="shared" si="47"/>
        <v>0</v>
      </c>
      <c r="R35" s="10">
        <f t="shared" si="47"/>
        <v>0</v>
      </c>
      <c r="S35" s="17">
        <f t="shared" si="48"/>
        <v>2657</v>
      </c>
      <c r="T35" s="17">
        <f t="shared" si="48"/>
        <v>0</v>
      </c>
      <c r="U35" s="10">
        <f t="shared" si="48"/>
        <v>0</v>
      </c>
      <c r="V35" s="10">
        <f t="shared" si="48"/>
        <v>0</v>
      </c>
      <c r="W35" s="10">
        <f t="shared" si="48"/>
        <v>0</v>
      </c>
      <c r="X35" s="10">
        <f t="shared" si="48"/>
        <v>0</v>
      </c>
      <c r="Y35" s="17">
        <f t="shared" si="48"/>
        <v>2657</v>
      </c>
      <c r="Z35" s="17">
        <f t="shared" si="48"/>
        <v>0</v>
      </c>
      <c r="AA35" s="10">
        <f t="shared" si="48"/>
        <v>0</v>
      </c>
      <c r="AB35" s="10">
        <f t="shared" si="48"/>
        <v>0</v>
      </c>
      <c r="AC35" s="10">
        <f t="shared" si="48"/>
        <v>0</v>
      </c>
      <c r="AD35" s="10">
        <f t="shared" si="48"/>
        <v>0</v>
      </c>
      <c r="AE35" s="17">
        <f t="shared" si="48"/>
        <v>2657</v>
      </c>
      <c r="AF35" s="17">
        <f t="shared" si="48"/>
        <v>0</v>
      </c>
      <c r="AG35" s="10">
        <f t="shared" si="49"/>
        <v>0</v>
      </c>
      <c r="AH35" s="10">
        <f t="shared" si="49"/>
        <v>0</v>
      </c>
      <c r="AI35" s="10">
        <f t="shared" si="49"/>
        <v>0</v>
      </c>
      <c r="AJ35" s="10">
        <f t="shared" si="49"/>
        <v>0</v>
      </c>
      <c r="AK35" s="33">
        <f t="shared" si="49"/>
        <v>2657</v>
      </c>
      <c r="AL35" s="33">
        <f t="shared" si="49"/>
        <v>0</v>
      </c>
      <c r="AM35" s="10">
        <f t="shared" si="49"/>
        <v>0</v>
      </c>
      <c r="AN35" s="10">
        <f t="shared" si="49"/>
        <v>0</v>
      </c>
      <c r="AO35" s="10">
        <f t="shared" si="49"/>
        <v>0</v>
      </c>
      <c r="AP35" s="10">
        <f t="shared" si="49"/>
        <v>0</v>
      </c>
      <c r="AQ35" s="17">
        <f t="shared" si="49"/>
        <v>2657</v>
      </c>
      <c r="AR35" s="17">
        <f t="shared" si="49"/>
        <v>0</v>
      </c>
      <c r="AS35" s="10">
        <f t="shared" si="50"/>
        <v>0</v>
      </c>
      <c r="AT35" s="10">
        <f t="shared" si="50"/>
        <v>0</v>
      </c>
      <c r="AU35" s="10">
        <f t="shared" si="50"/>
        <v>0</v>
      </c>
      <c r="AV35" s="10">
        <f t="shared" si="50"/>
        <v>0</v>
      </c>
      <c r="AW35" s="17">
        <f t="shared" si="50"/>
        <v>2657</v>
      </c>
      <c r="AX35" s="17">
        <f t="shared" si="50"/>
        <v>0</v>
      </c>
    </row>
    <row r="36" spans="1:50">
      <c r="A36" s="26" t="s">
        <v>13</v>
      </c>
      <c r="B36" s="13">
        <f>B35</f>
        <v>914</v>
      </c>
      <c r="C36" s="13" t="s">
        <v>33</v>
      </c>
      <c r="D36" s="13" t="s">
        <v>16</v>
      </c>
      <c r="E36" s="13" t="s">
        <v>28</v>
      </c>
      <c r="F36" s="13"/>
      <c r="G36" s="17">
        <f t="shared" si="47"/>
        <v>2657</v>
      </c>
      <c r="H36" s="17">
        <f t="shared" si="47"/>
        <v>0</v>
      </c>
      <c r="I36" s="10">
        <f t="shared" si="47"/>
        <v>0</v>
      </c>
      <c r="J36" s="10">
        <f t="shared" si="47"/>
        <v>0</v>
      </c>
      <c r="K36" s="10">
        <f t="shared" si="47"/>
        <v>0</v>
      </c>
      <c r="L36" s="10">
        <f t="shared" si="47"/>
        <v>0</v>
      </c>
      <c r="M36" s="17">
        <f t="shared" si="47"/>
        <v>2657</v>
      </c>
      <c r="N36" s="17">
        <f t="shared" si="47"/>
        <v>0</v>
      </c>
      <c r="O36" s="10">
        <f t="shared" si="47"/>
        <v>0</v>
      </c>
      <c r="P36" s="10">
        <f t="shared" si="47"/>
        <v>0</v>
      </c>
      <c r="Q36" s="10">
        <f t="shared" si="47"/>
        <v>0</v>
      </c>
      <c r="R36" s="10">
        <f t="shared" si="47"/>
        <v>0</v>
      </c>
      <c r="S36" s="17">
        <f t="shared" si="48"/>
        <v>2657</v>
      </c>
      <c r="T36" s="17">
        <f t="shared" si="48"/>
        <v>0</v>
      </c>
      <c r="U36" s="10">
        <f t="shared" si="48"/>
        <v>0</v>
      </c>
      <c r="V36" s="10">
        <f t="shared" si="48"/>
        <v>0</v>
      </c>
      <c r="W36" s="10">
        <f t="shared" si="48"/>
        <v>0</v>
      </c>
      <c r="X36" s="10">
        <f t="shared" si="48"/>
        <v>0</v>
      </c>
      <c r="Y36" s="17">
        <f t="shared" si="48"/>
        <v>2657</v>
      </c>
      <c r="Z36" s="17">
        <f t="shared" si="48"/>
        <v>0</v>
      </c>
      <c r="AA36" s="10">
        <f t="shared" si="48"/>
        <v>0</v>
      </c>
      <c r="AB36" s="10">
        <f t="shared" si="48"/>
        <v>0</v>
      </c>
      <c r="AC36" s="10">
        <f t="shared" si="48"/>
        <v>0</v>
      </c>
      <c r="AD36" s="10">
        <f t="shared" si="48"/>
        <v>0</v>
      </c>
      <c r="AE36" s="17">
        <f t="shared" si="48"/>
        <v>2657</v>
      </c>
      <c r="AF36" s="17">
        <f t="shared" si="48"/>
        <v>0</v>
      </c>
      <c r="AG36" s="10">
        <f t="shared" si="49"/>
        <v>0</v>
      </c>
      <c r="AH36" s="10">
        <f t="shared" si="49"/>
        <v>0</v>
      </c>
      <c r="AI36" s="10">
        <f t="shared" si="49"/>
        <v>0</v>
      </c>
      <c r="AJ36" s="10">
        <f t="shared" si="49"/>
        <v>0</v>
      </c>
      <c r="AK36" s="33">
        <f t="shared" si="49"/>
        <v>2657</v>
      </c>
      <c r="AL36" s="33">
        <f t="shared" si="49"/>
        <v>0</v>
      </c>
      <c r="AM36" s="10">
        <f t="shared" si="49"/>
        <v>0</v>
      </c>
      <c r="AN36" s="10">
        <f t="shared" si="49"/>
        <v>0</v>
      </c>
      <c r="AO36" s="10">
        <f t="shared" si="49"/>
        <v>0</v>
      </c>
      <c r="AP36" s="10">
        <f t="shared" si="49"/>
        <v>0</v>
      </c>
      <c r="AQ36" s="17">
        <f t="shared" si="49"/>
        <v>2657</v>
      </c>
      <c r="AR36" s="17">
        <f t="shared" si="49"/>
        <v>0</v>
      </c>
      <c r="AS36" s="10">
        <f t="shared" si="50"/>
        <v>0</v>
      </c>
      <c r="AT36" s="10">
        <f t="shared" si="50"/>
        <v>0</v>
      </c>
      <c r="AU36" s="10">
        <f t="shared" si="50"/>
        <v>0</v>
      </c>
      <c r="AV36" s="10">
        <f t="shared" si="50"/>
        <v>0</v>
      </c>
      <c r="AW36" s="17">
        <f t="shared" si="50"/>
        <v>2657</v>
      </c>
      <c r="AX36" s="17">
        <f t="shared" si="50"/>
        <v>0</v>
      </c>
    </row>
    <row r="37" spans="1:50">
      <c r="A37" s="26" t="s">
        <v>35</v>
      </c>
      <c r="B37" s="13">
        <f>B36</f>
        <v>914</v>
      </c>
      <c r="C37" s="13" t="s">
        <v>33</v>
      </c>
      <c r="D37" s="13" t="s">
        <v>16</v>
      </c>
      <c r="E37" s="13" t="s">
        <v>46</v>
      </c>
      <c r="F37" s="13"/>
      <c r="G37" s="17">
        <f t="shared" si="47"/>
        <v>2657</v>
      </c>
      <c r="H37" s="17">
        <f t="shared" si="47"/>
        <v>0</v>
      </c>
      <c r="I37" s="10">
        <f t="shared" si="47"/>
        <v>0</v>
      </c>
      <c r="J37" s="10">
        <f t="shared" si="47"/>
        <v>0</v>
      </c>
      <c r="K37" s="10">
        <f t="shared" si="47"/>
        <v>0</v>
      </c>
      <c r="L37" s="10">
        <f t="shared" si="47"/>
        <v>0</v>
      </c>
      <c r="M37" s="17">
        <f t="shared" si="47"/>
        <v>2657</v>
      </c>
      <c r="N37" s="17">
        <f t="shared" si="47"/>
        <v>0</v>
      </c>
      <c r="O37" s="10">
        <f t="shared" si="47"/>
        <v>0</v>
      </c>
      <c r="P37" s="10">
        <f t="shared" si="47"/>
        <v>0</v>
      </c>
      <c r="Q37" s="10">
        <f t="shared" si="47"/>
        <v>0</v>
      </c>
      <c r="R37" s="10">
        <f t="shared" si="47"/>
        <v>0</v>
      </c>
      <c r="S37" s="17">
        <f t="shared" si="48"/>
        <v>2657</v>
      </c>
      <c r="T37" s="17">
        <f t="shared" si="48"/>
        <v>0</v>
      </c>
      <c r="U37" s="10">
        <f t="shared" si="48"/>
        <v>0</v>
      </c>
      <c r="V37" s="10">
        <f t="shared" si="48"/>
        <v>0</v>
      </c>
      <c r="W37" s="10">
        <f t="shared" si="48"/>
        <v>0</v>
      </c>
      <c r="X37" s="10">
        <f t="shared" si="48"/>
        <v>0</v>
      </c>
      <c r="Y37" s="17">
        <f t="shared" si="48"/>
        <v>2657</v>
      </c>
      <c r="Z37" s="17">
        <f t="shared" si="48"/>
        <v>0</v>
      </c>
      <c r="AA37" s="10">
        <f t="shared" si="48"/>
        <v>0</v>
      </c>
      <c r="AB37" s="10">
        <f t="shared" si="48"/>
        <v>0</v>
      </c>
      <c r="AC37" s="10">
        <f t="shared" si="48"/>
        <v>0</v>
      </c>
      <c r="AD37" s="10">
        <f t="shared" si="48"/>
        <v>0</v>
      </c>
      <c r="AE37" s="17">
        <f t="shared" si="48"/>
        <v>2657</v>
      </c>
      <c r="AF37" s="17">
        <f t="shared" si="48"/>
        <v>0</v>
      </c>
      <c r="AG37" s="10">
        <f t="shared" si="49"/>
        <v>0</v>
      </c>
      <c r="AH37" s="10">
        <f t="shared" si="49"/>
        <v>0</v>
      </c>
      <c r="AI37" s="10">
        <f t="shared" si="49"/>
        <v>0</v>
      </c>
      <c r="AJ37" s="10">
        <f t="shared" si="49"/>
        <v>0</v>
      </c>
      <c r="AK37" s="33">
        <f t="shared" si="49"/>
        <v>2657</v>
      </c>
      <c r="AL37" s="33">
        <f t="shared" si="49"/>
        <v>0</v>
      </c>
      <c r="AM37" s="10">
        <f t="shared" si="49"/>
        <v>0</v>
      </c>
      <c r="AN37" s="10">
        <f t="shared" si="49"/>
        <v>0</v>
      </c>
      <c r="AO37" s="10">
        <f t="shared" si="49"/>
        <v>0</v>
      </c>
      <c r="AP37" s="10">
        <f t="shared" si="49"/>
        <v>0</v>
      </c>
      <c r="AQ37" s="17">
        <f t="shared" si="49"/>
        <v>2657</v>
      </c>
      <c r="AR37" s="17">
        <f t="shared" si="49"/>
        <v>0</v>
      </c>
      <c r="AS37" s="10">
        <f t="shared" si="50"/>
        <v>0</v>
      </c>
      <c r="AT37" s="10">
        <f t="shared" si="50"/>
        <v>0</v>
      </c>
      <c r="AU37" s="10">
        <f t="shared" si="50"/>
        <v>0</v>
      </c>
      <c r="AV37" s="10">
        <f t="shared" si="50"/>
        <v>0</v>
      </c>
      <c r="AW37" s="17">
        <f t="shared" si="50"/>
        <v>2657</v>
      </c>
      <c r="AX37" s="17">
        <f t="shared" si="50"/>
        <v>0</v>
      </c>
    </row>
    <row r="38" spans="1:50" ht="33">
      <c r="A38" s="26" t="s">
        <v>53</v>
      </c>
      <c r="B38" s="13">
        <f>B37</f>
        <v>914</v>
      </c>
      <c r="C38" s="13" t="s">
        <v>33</v>
      </c>
      <c r="D38" s="13" t="s">
        <v>16</v>
      </c>
      <c r="E38" s="13" t="s">
        <v>46</v>
      </c>
      <c r="F38" s="13" t="s">
        <v>18</v>
      </c>
      <c r="G38" s="17">
        <f t="shared" si="47"/>
        <v>2657</v>
      </c>
      <c r="H38" s="17">
        <f t="shared" si="47"/>
        <v>0</v>
      </c>
      <c r="I38" s="10">
        <f t="shared" si="47"/>
        <v>0</v>
      </c>
      <c r="J38" s="10">
        <f t="shared" si="47"/>
        <v>0</v>
      </c>
      <c r="K38" s="10">
        <f t="shared" si="47"/>
        <v>0</v>
      </c>
      <c r="L38" s="10">
        <f t="shared" si="47"/>
        <v>0</v>
      </c>
      <c r="M38" s="17">
        <f t="shared" si="47"/>
        <v>2657</v>
      </c>
      <c r="N38" s="17">
        <f t="shared" si="47"/>
        <v>0</v>
      </c>
      <c r="O38" s="10">
        <f t="shared" si="47"/>
        <v>0</v>
      </c>
      <c r="P38" s="10">
        <f t="shared" si="47"/>
        <v>0</v>
      </c>
      <c r="Q38" s="10">
        <f t="shared" si="47"/>
        <v>0</v>
      </c>
      <c r="R38" s="10">
        <f t="shared" si="47"/>
        <v>0</v>
      </c>
      <c r="S38" s="17">
        <f t="shared" si="48"/>
        <v>2657</v>
      </c>
      <c r="T38" s="17">
        <f t="shared" si="48"/>
        <v>0</v>
      </c>
      <c r="U38" s="10">
        <f t="shared" si="48"/>
        <v>0</v>
      </c>
      <c r="V38" s="10">
        <f t="shared" si="48"/>
        <v>0</v>
      </c>
      <c r="W38" s="10">
        <f t="shared" si="48"/>
        <v>0</v>
      </c>
      <c r="X38" s="10">
        <f t="shared" si="48"/>
        <v>0</v>
      </c>
      <c r="Y38" s="17">
        <f t="shared" si="48"/>
        <v>2657</v>
      </c>
      <c r="Z38" s="17">
        <f t="shared" si="48"/>
        <v>0</v>
      </c>
      <c r="AA38" s="10">
        <f t="shared" si="48"/>
        <v>0</v>
      </c>
      <c r="AB38" s="10">
        <f t="shared" si="48"/>
        <v>0</v>
      </c>
      <c r="AC38" s="10">
        <f t="shared" si="48"/>
        <v>0</v>
      </c>
      <c r="AD38" s="10">
        <f t="shared" si="48"/>
        <v>0</v>
      </c>
      <c r="AE38" s="17">
        <f t="shared" si="48"/>
        <v>2657</v>
      </c>
      <c r="AF38" s="17">
        <f t="shared" si="48"/>
        <v>0</v>
      </c>
      <c r="AG38" s="10">
        <f t="shared" si="49"/>
        <v>0</v>
      </c>
      <c r="AH38" s="10">
        <f t="shared" si="49"/>
        <v>0</v>
      </c>
      <c r="AI38" s="10">
        <f t="shared" si="49"/>
        <v>0</v>
      </c>
      <c r="AJ38" s="10">
        <f t="shared" si="49"/>
        <v>0</v>
      </c>
      <c r="AK38" s="33">
        <f t="shared" si="49"/>
        <v>2657</v>
      </c>
      <c r="AL38" s="33">
        <f t="shared" si="49"/>
        <v>0</v>
      </c>
      <c r="AM38" s="10">
        <f t="shared" si="49"/>
        <v>0</v>
      </c>
      <c r="AN38" s="10">
        <f t="shared" si="49"/>
        <v>0</v>
      </c>
      <c r="AO38" s="10">
        <f t="shared" si="49"/>
        <v>0</v>
      </c>
      <c r="AP38" s="10">
        <f t="shared" si="49"/>
        <v>0</v>
      </c>
      <c r="AQ38" s="17">
        <f t="shared" si="49"/>
        <v>2657</v>
      </c>
      <c r="AR38" s="17">
        <f t="shared" si="49"/>
        <v>0</v>
      </c>
      <c r="AS38" s="10">
        <f t="shared" si="50"/>
        <v>0</v>
      </c>
      <c r="AT38" s="10">
        <f t="shared" si="50"/>
        <v>0</v>
      </c>
      <c r="AU38" s="10">
        <f t="shared" si="50"/>
        <v>0</v>
      </c>
      <c r="AV38" s="10">
        <f t="shared" si="50"/>
        <v>0</v>
      </c>
      <c r="AW38" s="17">
        <f t="shared" si="50"/>
        <v>2657</v>
      </c>
      <c r="AX38" s="17">
        <f t="shared" si="50"/>
        <v>0</v>
      </c>
    </row>
    <row r="39" spans="1:50" ht="33">
      <c r="A39" s="26" t="s">
        <v>39</v>
      </c>
      <c r="B39" s="13">
        <f>B38</f>
        <v>914</v>
      </c>
      <c r="C39" s="13" t="s">
        <v>33</v>
      </c>
      <c r="D39" s="13" t="s">
        <v>16</v>
      </c>
      <c r="E39" s="13" t="s">
        <v>46</v>
      </c>
      <c r="F39" s="13" t="s">
        <v>21</v>
      </c>
      <c r="G39" s="10">
        <v>2657</v>
      </c>
      <c r="H39" s="10"/>
      <c r="I39" s="10"/>
      <c r="J39" s="10"/>
      <c r="K39" s="10"/>
      <c r="L39" s="10"/>
      <c r="M39" s="10">
        <f>G39+I39+J39+K39+L39</f>
        <v>2657</v>
      </c>
      <c r="N39" s="10">
        <f>H39+J39</f>
        <v>0</v>
      </c>
      <c r="O39" s="10"/>
      <c r="P39" s="10"/>
      <c r="Q39" s="10"/>
      <c r="R39" s="10"/>
      <c r="S39" s="10">
        <f>M39+O39+P39+Q39+R39</f>
        <v>2657</v>
      </c>
      <c r="T39" s="10">
        <f>N39+P39</f>
        <v>0</v>
      </c>
      <c r="U39" s="10"/>
      <c r="V39" s="10"/>
      <c r="W39" s="10"/>
      <c r="X39" s="10"/>
      <c r="Y39" s="10">
        <f>S39+U39+V39+W39+X39</f>
        <v>2657</v>
      </c>
      <c r="Z39" s="10">
        <f>T39+V39</f>
        <v>0</v>
      </c>
      <c r="AA39" s="10"/>
      <c r="AB39" s="10"/>
      <c r="AC39" s="10"/>
      <c r="AD39" s="10"/>
      <c r="AE39" s="10">
        <f>Y39+AA39+AB39+AC39+AD39</f>
        <v>2657</v>
      </c>
      <c r="AF39" s="10">
        <f>Z39+AB39</f>
        <v>0</v>
      </c>
      <c r="AG39" s="10"/>
      <c r="AH39" s="10"/>
      <c r="AI39" s="10"/>
      <c r="AJ39" s="10"/>
      <c r="AK39" s="28">
        <f>AE39+AG39+AH39+AI39+AJ39</f>
        <v>2657</v>
      </c>
      <c r="AL39" s="28">
        <f>AF39+AH39</f>
        <v>0</v>
      </c>
      <c r="AM39" s="10"/>
      <c r="AN39" s="10"/>
      <c r="AO39" s="10"/>
      <c r="AP39" s="10"/>
      <c r="AQ39" s="10">
        <f>AK39+AM39+AN39+AO39+AP39</f>
        <v>2657</v>
      </c>
      <c r="AR39" s="10">
        <f>AL39+AN39</f>
        <v>0</v>
      </c>
      <c r="AS39" s="10"/>
      <c r="AT39" s="10"/>
      <c r="AU39" s="10"/>
      <c r="AV39" s="10"/>
      <c r="AW39" s="10">
        <f>AQ39+AS39+AT39+AU39+AV39</f>
        <v>2657</v>
      </c>
      <c r="AX39" s="10">
        <f>AR39+AT39</f>
        <v>0</v>
      </c>
    </row>
    <row r="40" spans="1:50">
      <c r="A40" s="26"/>
      <c r="B40" s="13"/>
      <c r="C40" s="13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28"/>
      <c r="AL40" s="28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8.75">
      <c r="A41" s="27" t="s">
        <v>36</v>
      </c>
      <c r="B41" s="11">
        <v>914</v>
      </c>
      <c r="C41" s="11" t="s">
        <v>33</v>
      </c>
      <c r="D41" s="11" t="s">
        <v>32</v>
      </c>
      <c r="E41" s="11"/>
      <c r="F41" s="11"/>
      <c r="G41" s="12">
        <f t="shared" ref="G41:N41" si="51">G47</f>
        <v>1192</v>
      </c>
      <c r="H41" s="12">
        <f t="shared" si="51"/>
        <v>0</v>
      </c>
      <c r="I41" s="10">
        <f t="shared" si="51"/>
        <v>0</v>
      </c>
      <c r="J41" s="10">
        <f t="shared" si="51"/>
        <v>0</v>
      </c>
      <c r="K41" s="10">
        <f t="shared" si="51"/>
        <v>0</v>
      </c>
      <c r="L41" s="10">
        <f t="shared" si="51"/>
        <v>0</v>
      </c>
      <c r="M41" s="12">
        <f t="shared" si="51"/>
        <v>1192</v>
      </c>
      <c r="N41" s="12">
        <f t="shared" si="51"/>
        <v>0</v>
      </c>
      <c r="O41" s="12">
        <f t="shared" ref="O41:T41" si="52">O47+O42</f>
        <v>0</v>
      </c>
      <c r="P41" s="12">
        <f t="shared" si="52"/>
        <v>0</v>
      </c>
      <c r="Q41" s="12">
        <f t="shared" si="52"/>
        <v>0</v>
      </c>
      <c r="R41" s="12">
        <f t="shared" si="52"/>
        <v>0</v>
      </c>
      <c r="S41" s="12">
        <f t="shared" si="52"/>
        <v>1192</v>
      </c>
      <c r="T41" s="12">
        <f t="shared" si="52"/>
        <v>0</v>
      </c>
      <c r="U41" s="12">
        <f t="shared" ref="U41:Z41" si="53">U47+U42</f>
        <v>0</v>
      </c>
      <c r="V41" s="12">
        <f t="shared" si="53"/>
        <v>0</v>
      </c>
      <c r="W41" s="12">
        <f t="shared" si="53"/>
        <v>0</v>
      </c>
      <c r="X41" s="12">
        <f t="shared" si="53"/>
        <v>0</v>
      </c>
      <c r="Y41" s="12">
        <f t="shared" si="53"/>
        <v>1192</v>
      </c>
      <c r="Z41" s="12">
        <f t="shared" si="53"/>
        <v>0</v>
      </c>
      <c r="AA41" s="12">
        <f t="shared" ref="AA41:AF41" si="54">AA47+AA42</f>
        <v>0</v>
      </c>
      <c r="AB41" s="12">
        <f t="shared" si="54"/>
        <v>0</v>
      </c>
      <c r="AC41" s="12">
        <f t="shared" si="54"/>
        <v>0</v>
      </c>
      <c r="AD41" s="12">
        <f t="shared" si="54"/>
        <v>0</v>
      </c>
      <c r="AE41" s="12">
        <f t="shared" si="54"/>
        <v>1192</v>
      </c>
      <c r="AF41" s="12">
        <f t="shared" si="54"/>
        <v>0</v>
      </c>
      <c r="AG41" s="12">
        <f t="shared" ref="AG41:AL41" si="55">AG47+AG42</f>
        <v>0</v>
      </c>
      <c r="AH41" s="12">
        <f t="shared" si="55"/>
        <v>0</v>
      </c>
      <c r="AI41" s="12">
        <f t="shared" si="55"/>
        <v>0</v>
      </c>
      <c r="AJ41" s="12">
        <f t="shared" si="55"/>
        <v>0</v>
      </c>
      <c r="AK41" s="31">
        <f t="shared" si="55"/>
        <v>1192</v>
      </c>
      <c r="AL41" s="31">
        <f t="shared" si="55"/>
        <v>0</v>
      </c>
      <c r="AM41" s="12">
        <f t="shared" ref="AM41:AR41" si="56">AM47+AM42</f>
        <v>0</v>
      </c>
      <c r="AN41" s="12">
        <f t="shared" si="56"/>
        <v>0</v>
      </c>
      <c r="AO41" s="12">
        <f t="shared" si="56"/>
        <v>0</v>
      </c>
      <c r="AP41" s="12">
        <f t="shared" si="56"/>
        <v>0</v>
      </c>
      <c r="AQ41" s="12">
        <f t="shared" si="56"/>
        <v>1192</v>
      </c>
      <c r="AR41" s="12">
        <f t="shared" si="56"/>
        <v>0</v>
      </c>
      <c r="AS41" s="12">
        <f t="shared" ref="AS41:AX41" si="57">AS47+AS42</f>
        <v>0</v>
      </c>
      <c r="AT41" s="12">
        <f t="shared" si="57"/>
        <v>0</v>
      </c>
      <c r="AU41" s="12">
        <f t="shared" si="57"/>
        <v>0</v>
      </c>
      <c r="AV41" s="12">
        <f t="shared" si="57"/>
        <v>0</v>
      </c>
      <c r="AW41" s="12">
        <f t="shared" si="57"/>
        <v>1192</v>
      </c>
      <c r="AX41" s="12">
        <f t="shared" si="57"/>
        <v>0</v>
      </c>
    </row>
    <row r="42" spans="1:50" ht="33.75" hidden="1">
      <c r="A42" s="26" t="s">
        <v>54</v>
      </c>
      <c r="B42" s="13">
        <v>914</v>
      </c>
      <c r="C42" s="13" t="s">
        <v>33</v>
      </c>
      <c r="D42" s="13" t="s">
        <v>32</v>
      </c>
      <c r="E42" s="13" t="s">
        <v>55</v>
      </c>
      <c r="F42" s="11"/>
      <c r="G42" s="12"/>
      <c r="H42" s="12"/>
      <c r="I42" s="10"/>
      <c r="J42" s="10"/>
      <c r="K42" s="10"/>
      <c r="L42" s="10"/>
      <c r="M42" s="12"/>
      <c r="N42" s="12"/>
      <c r="O42" s="10">
        <f>O43</f>
        <v>0</v>
      </c>
      <c r="P42" s="10">
        <f t="shared" ref="P42:AG45" si="58">P43</f>
        <v>0</v>
      </c>
      <c r="Q42" s="10">
        <f t="shared" si="58"/>
        <v>0</v>
      </c>
      <c r="R42" s="10">
        <f t="shared" si="58"/>
        <v>0</v>
      </c>
      <c r="S42" s="10">
        <f t="shared" si="58"/>
        <v>0</v>
      </c>
      <c r="T42" s="10">
        <f t="shared" si="58"/>
        <v>0</v>
      </c>
      <c r="U42" s="10">
        <f t="shared" si="58"/>
        <v>0</v>
      </c>
      <c r="V42" s="10">
        <f t="shared" si="58"/>
        <v>0</v>
      </c>
      <c r="W42" s="10">
        <f t="shared" si="58"/>
        <v>0</v>
      </c>
      <c r="X42" s="10">
        <f t="shared" si="58"/>
        <v>0</v>
      </c>
      <c r="Y42" s="10">
        <f t="shared" si="58"/>
        <v>0</v>
      </c>
      <c r="Z42" s="10">
        <f t="shared" si="58"/>
        <v>0</v>
      </c>
      <c r="AA42" s="10">
        <f t="shared" si="58"/>
        <v>0</v>
      </c>
      <c r="AB42" s="10">
        <f t="shared" si="58"/>
        <v>0</v>
      </c>
      <c r="AC42" s="10">
        <f t="shared" si="58"/>
        <v>0</v>
      </c>
      <c r="AD42" s="10">
        <f t="shared" si="58"/>
        <v>0</v>
      </c>
      <c r="AE42" s="10">
        <f t="shared" si="58"/>
        <v>0</v>
      </c>
      <c r="AF42" s="10">
        <f t="shared" ref="AA42:AF45" si="59">AF43</f>
        <v>0</v>
      </c>
      <c r="AG42" s="10">
        <f t="shared" si="58"/>
        <v>0</v>
      </c>
      <c r="AH42" s="10">
        <f t="shared" ref="AG42:AV45" si="60">AH43</f>
        <v>0</v>
      </c>
      <c r="AI42" s="10">
        <f t="shared" si="60"/>
        <v>0</v>
      </c>
      <c r="AJ42" s="10">
        <f t="shared" si="60"/>
        <v>0</v>
      </c>
      <c r="AK42" s="28">
        <f t="shared" si="60"/>
        <v>0</v>
      </c>
      <c r="AL42" s="28">
        <f t="shared" si="60"/>
        <v>0</v>
      </c>
      <c r="AM42" s="10">
        <f t="shared" si="60"/>
        <v>0</v>
      </c>
      <c r="AN42" s="10">
        <f t="shared" si="60"/>
        <v>0</v>
      </c>
      <c r="AO42" s="10">
        <f t="shared" si="60"/>
        <v>0</v>
      </c>
      <c r="AP42" s="10">
        <f t="shared" si="60"/>
        <v>0</v>
      </c>
      <c r="AQ42" s="10">
        <f t="shared" si="60"/>
        <v>0</v>
      </c>
      <c r="AR42" s="10">
        <f t="shared" si="60"/>
        <v>0</v>
      </c>
      <c r="AS42" s="10">
        <f t="shared" si="60"/>
        <v>0</v>
      </c>
      <c r="AT42" s="10">
        <f t="shared" si="60"/>
        <v>0</v>
      </c>
      <c r="AU42" s="10">
        <f t="shared" si="60"/>
        <v>0</v>
      </c>
      <c r="AV42" s="10">
        <f t="shared" si="60"/>
        <v>0</v>
      </c>
      <c r="AW42" s="10">
        <f t="shared" ref="AS42:AX45" si="61">AW43</f>
        <v>0</v>
      </c>
      <c r="AX42" s="10">
        <f t="shared" si="61"/>
        <v>0</v>
      </c>
    </row>
    <row r="43" spans="1:50" ht="18.75" hidden="1">
      <c r="A43" s="26" t="s">
        <v>13</v>
      </c>
      <c r="B43" s="13">
        <v>914</v>
      </c>
      <c r="C43" s="13" t="s">
        <v>33</v>
      </c>
      <c r="D43" s="13" t="s">
        <v>32</v>
      </c>
      <c r="E43" s="13" t="s">
        <v>56</v>
      </c>
      <c r="F43" s="11"/>
      <c r="G43" s="12"/>
      <c r="H43" s="12"/>
      <c r="I43" s="10"/>
      <c r="J43" s="10"/>
      <c r="K43" s="10"/>
      <c r="L43" s="10"/>
      <c r="M43" s="12"/>
      <c r="N43" s="12"/>
      <c r="O43" s="10">
        <f>O44</f>
        <v>0</v>
      </c>
      <c r="P43" s="10">
        <f t="shared" si="58"/>
        <v>0</v>
      </c>
      <c r="Q43" s="10">
        <f t="shared" si="58"/>
        <v>0</v>
      </c>
      <c r="R43" s="10">
        <f t="shared" si="58"/>
        <v>0</v>
      </c>
      <c r="S43" s="10">
        <f t="shared" si="58"/>
        <v>0</v>
      </c>
      <c r="T43" s="10">
        <f t="shared" si="58"/>
        <v>0</v>
      </c>
      <c r="U43" s="10">
        <f t="shared" si="58"/>
        <v>0</v>
      </c>
      <c r="V43" s="10">
        <f t="shared" si="58"/>
        <v>0</v>
      </c>
      <c r="W43" s="10">
        <f t="shared" si="58"/>
        <v>0</v>
      </c>
      <c r="X43" s="10">
        <f t="shared" si="58"/>
        <v>0</v>
      </c>
      <c r="Y43" s="10">
        <f t="shared" si="58"/>
        <v>0</v>
      </c>
      <c r="Z43" s="10">
        <f t="shared" si="58"/>
        <v>0</v>
      </c>
      <c r="AA43" s="10">
        <f t="shared" si="59"/>
        <v>0</v>
      </c>
      <c r="AB43" s="10">
        <f t="shared" si="59"/>
        <v>0</v>
      </c>
      <c r="AC43" s="10">
        <f t="shared" si="59"/>
        <v>0</v>
      </c>
      <c r="AD43" s="10">
        <f t="shared" si="59"/>
        <v>0</v>
      </c>
      <c r="AE43" s="10">
        <f t="shared" si="59"/>
        <v>0</v>
      </c>
      <c r="AF43" s="10">
        <f t="shared" si="59"/>
        <v>0</v>
      </c>
      <c r="AG43" s="10">
        <f t="shared" si="60"/>
        <v>0</v>
      </c>
      <c r="AH43" s="10">
        <f t="shared" si="60"/>
        <v>0</v>
      </c>
      <c r="AI43" s="10">
        <f t="shared" si="60"/>
        <v>0</v>
      </c>
      <c r="AJ43" s="10">
        <f t="shared" si="60"/>
        <v>0</v>
      </c>
      <c r="AK43" s="28">
        <f t="shared" si="60"/>
        <v>0</v>
      </c>
      <c r="AL43" s="28">
        <f t="shared" si="60"/>
        <v>0</v>
      </c>
      <c r="AM43" s="10">
        <f t="shared" si="60"/>
        <v>0</v>
      </c>
      <c r="AN43" s="10">
        <f t="shared" si="60"/>
        <v>0</v>
      </c>
      <c r="AO43" s="10">
        <f t="shared" si="60"/>
        <v>0</v>
      </c>
      <c r="AP43" s="10">
        <f t="shared" si="60"/>
        <v>0</v>
      </c>
      <c r="AQ43" s="10">
        <f t="shared" si="60"/>
        <v>0</v>
      </c>
      <c r="AR43" s="10">
        <f t="shared" si="60"/>
        <v>0</v>
      </c>
      <c r="AS43" s="10">
        <f t="shared" si="61"/>
        <v>0</v>
      </c>
      <c r="AT43" s="10">
        <f t="shared" si="61"/>
        <v>0</v>
      </c>
      <c r="AU43" s="10">
        <f t="shared" si="61"/>
        <v>0</v>
      </c>
      <c r="AV43" s="10">
        <f t="shared" si="61"/>
        <v>0</v>
      </c>
      <c r="AW43" s="10">
        <f t="shared" si="61"/>
        <v>0</v>
      </c>
      <c r="AX43" s="10">
        <f t="shared" si="61"/>
        <v>0</v>
      </c>
    </row>
    <row r="44" spans="1:50" ht="18.75" hidden="1">
      <c r="A44" s="26" t="s">
        <v>37</v>
      </c>
      <c r="B44" s="13">
        <v>914</v>
      </c>
      <c r="C44" s="13" t="s">
        <v>33</v>
      </c>
      <c r="D44" s="13" t="s">
        <v>32</v>
      </c>
      <c r="E44" s="13" t="s">
        <v>85</v>
      </c>
      <c r="F44" s="11"/>
      <c r="G44" s="12"/>
      <c r="H44" s="12"/>
      <c r="I44" s="10"/>
      <c r="J44" s="10"/>
      <c r="K44" s="10"/>
      <c r="L44" s="10"/>
      <c r="M44" s="12"/>
      <c r="N44" s="12"/>
      <c r="O44" s="10">
        <f>O45</f>
        <v>0</v>
      </c>
      <c r="P44" s="10">
        <f t="shared" si="58"/>
        <v>0</v>
      </c>
      <c r="Q44" s="10">
        <f t="shared" si="58"/>
        <v>0</v>
      </c>
      <c r="R44" s="10">
        <f t="shared" si="58"/>
        <v>0</v>
      </c>
      <c r="S44" s="10">
        <f t="shared" si="58"/>
        <v>0</v>
      </c>
      <c r="T44" s="10">
        <f t="shared" si="58"/>
        <v>0</v>
      </c>
      <c r="U44" s="10">
        <f t="shared" si="58"/>
        <v>0</v>
      </c>
      <c r="V44" s="10">
        <f t="shared" si="58"/>
        <v>0</v>
      </c>
      <c r="W44" s="10">
        <f t="shared" si="58"/>
        <v>0</v>
      </c>
      <c r="X44" s="10">
        <f t="shared" si="58"/>
        <v>0</v>
      </c>
      <c r="Y44" s="10">
        <f t="shared" si="58"/>
        <v>0</v>
      </c>
      <c r="Z44" s="10">
        <f t="shared" si="58"/>
        <v>0</v>
      </c>
      <c r="AA44" s="10">
        <f t="shared" si="59"/>
        <v>0</v>
      </c>
      <c r="AB44" s="10">
        <f t="shared" si="59"/>
        <v>0</v>
      </c>
      <c r="AC44" s="10">
        <f t="shared" si="59"/>
        <v>0</v>
      </c>
      <c r="AD44" s="10">
        <f t="shared" si="59"/>
        <v>0</v>
      </c>
      <c r="AE44" s="10">
        <f t="shared" si="59"/>
        <v>0</v>
      </c>
      <c r="AF44" s="10">
        <f t="shared" si="59"/>
        <v>0</v>
      </c>
      <c r="AG44" s="10">
        <f t="shared" si="60"/>
        <v>0</v>
      </c>
      <c r="AH44" s="10">
        <f t="shared" si="60"/>
        <v>0</v>
      </c>
      <c r="AI44" s="10">
        <f t="shared" si="60"/>
        <v>0</v>
      </c>
      <c r="AJ44" s="10">
        <f t="shared" si="60"/>
        <v>0</v>
      </c>
      <c r="AK44" s="28">
        <f t="shared" si="60"/>
        <v>0</v>
      </c>
      <c r="AL44" s="28">
        <f t="shared" si="60"/>
        <v>0</v>
      </c>
      <c r="AM44" s="10">
        <f t="shared" si="60"/>
        <v>0</v>
      </c>
      <c r="AN44" s="10">
        <f t="shared" si="60"/>
        <v>0</v>
      </c>
      <c r="AO44" s="10">
        <f t="shared" si="60"/>
        <v>0</v>
      </c>
      <c r="AP44" s="10">
        <f t="shared" si="60"/>
        <v>0</v>
      </c>
      <c r="AQ44" s="10">
        <f t="shared" si="60"/>
        <v>0</v>
      </c>
      <c r="AR44" s="10">
        <f t="shared" si="60"/>
        <v>0</v>
      </c>
      <c r="AS44" s="10">
        <f t="shared" si="61"/>
        <v>0</v>
      </c>
      <c r="AT44" s="10">
        <f t="shared" si="61"/>
        <v>0</v>
      </c>
      <c r="AU44" s="10">
        <f t="shared" si="61"/>
        <v>0</v>
      </c>
      <c r="AV44" s="10">
        <f t="shared" si="61"/>
        <v>0</v>
      </c>
      <c r="AW44" s="10">
        <f t="shared" si="61"/>
        <v>0</v>
      </c>
      <c r="AX44" s="10">
        <f t="shared" si="61"/>
        <v>0</v>
      </c>
    </row>
    <row r="45" spans="1:50" ht="33.75" hidden="1">
      <c r="A45" s="26" t="s">
        <v>43</v>
      </c>
      <c r="B45" s="13">
        <v>914</v>
      </c>
      <c r="C45" s="13" t="s">
        <v>33</v>
      </c>
      <c r="D45" s="13" t="s">
        <v>32</v>
      </c>
      <c r="E45" s="13" t="s">
        <v>85</v>
      </c>
      <c r="F45" s="13" t="s">
        <v>44</v>
      </c>
      <c r="G45" s="12"/>
      <c r="H45" s="12"/>
      <c r="I45" s="10"/>
      <c r="J45" s="10"/>
      <c r="K45" s="10"/>
      <c r="L45" s="10"/>
      <c r="M45" s="12"/>
      <c r="N45" s="12"/>
      <c r="O45" s="10">
        <f>O46</f>
        <v>0</v>
      </c>
      <c r="P45" s="10">
        <f t="shared" si="58"/>
        <v>0</v>
      </c>
      <c r="Q45" s="10">
        <f t="shared" si="58"/>
        <v>0</v>
      </c>
      <c r="R45" s="10">
        <f t="shared" si="58"/>
        <v>0</v>
      </c>
      <c r="S45" s="10">
        <f t="shared" si="58"/>
        <v>0</v>
      </c>
      <c r="T45" s="10">
        <f t="shared" si="58"/>
        <v>0</v>
      </c>
      <c r="U45" s="10">
        <f t="shared" si="58"/>
        <v>0</v>
      </c>
      <c r="V45" s="10">
        <f t="shared" si="58"/>
        <v>0</v>
      </c>
      <c r="W45" s="10">
        <f t="shared" si="58"/>
        <v>0</v>
      </c>
      <c r="X45" s="10">
        <f t="shared" si="58"/>
        <v>0</v>
      </c>
      <c r="Y45" s="10">
        <f t="shared" si="58"/>
        <v>0</v>
      </c>
      <c r="Z45" s="10">
        <f t="shared" si="58"/>
        <v>0</v>
      </c>
      <c r="AA45" s="10">
        <f t="shared" si="59"/>
        <v>0</v>
      </c>
      <c r="AB45" s="10">
        <f t="shared" si="59"/>
        <v>0</v>
      </c>
      <c r="AC45" s="10">
        <f t="shared" si="59"/>
        <v>0</v>
      </c>
      <c r="AD45" s="10">
        <f t="shared" si="59"/>
        <v>0</v>
      </c>
      <c r="AE45" s="10">
        <f t="shared" si="59"/>
        <v>0</v>
      </c>
      <c r="AF45" s="10">
        <f t="shared" si="59"/>
        <v>0</v>
      </c>
      <c r="AG45" s="10">
        <f t="shared" si="60"/>
        <v>0</v>
      </c>
      <c r="AH45" s="10">
        <f t="shared" si="60"/>
        <v>0</v>
      </c>
      <c r="AI45" s="10">
        <f t="shared" si="60"/>
        <v>0</v>
      </c>
      <c r="AJ45" s="10">
        <f t="shared" si="60"/>
        <v>0</v>
      </c>
      <c r="AK45" s="28">
        <f t="shared" si="60"/>
        <v>0</v>
      </c>
      <c r="AL45" s="28">
        <f t="shared" si="60"/>
        <v>0</v>
      </c>
      <c r="AM45" s="10">
        <f t="shared" si="60"/>
        <v>0</v>
      </c>
      <c r="AN45" s="10">
        <f t="shared" si="60"/>
        <v>0</v>
      </c>
      <c r="AO45" s="10">
        <f t="shared" si="60"/>
        <v>0</v>
      </c>
      <c r="AP45" s="10">
        <f t="shared" si="60"/>
        <v>0</v>
      </c>
      <c r="AQ45" s="10">
        <f t="shared" si="60"/>
        <v>0</v>
      </c>
      <c r="AR45" s="10">
        <f t="shared" si="60"/>
        <v>0</v>
      </c>
      <c r="AS45" s="10">
        <f t="shared" si="61"/>
        <v>0</v>
      </c>
      <c r="AT45" s="10">
        <f t="shared" si="61"/>
        <v>0</v>
      </c>
      <c r="AU45" s="10">
        <f t="shared" si="61"/>
        <v>0</v>
      </c>
      <c r="AV45" s="10">
        <f t="shared" si="61"/>
        <v>0</v>
      </c>
      <c r="AW45" s="10">
        <f t="shared" si="61"/>
        <v>0</v>
      </c>
      <c r="AX45" s="10">
        <f t="shared" si="61"/>
        <v>0</v>
      </c>
    </row>
    <row r="46" spans="1:50" ht="18.75" hidden="1">
      <c r="A46" s="26" t="s">
        <v>37</v>
      </c>
      <c r="B46" s="13">
        <v>914</v>
      </c>
      <c r="C46" s="13" t="s">
        <v>33</v>
      </c>
      <c r="D46" s="13" t="s">
        <v>32</v>
      </c>
      <c r="E46" s="13" t="s">
        <v>85</v>
      </c>
      <c r="F46" s="13" t="s">
        <v>45</v>
      </c>
      <c r="G46" s="12"/>
      <c r="H46" s="12"/>
      <c r="I46" s="10"/>
      <c r="J46" s="10"/>
      <c r="K46" s="10"/>
      <c r="L46" s="10"/>
      <c r="M46" s="12"/>
      <c r="N46" s="12"/>
      <c r="O46" s="10"/>
      <c r="P46" s="10"/>
      <c r="Q46" s="10"/>
      <c r="R46" s="10"/>
      <c r="S46" s="10">
        <f>M46+O46+P46+Q46+R46</f>
        <v>0</v>
      </c>
      <c r="T46" s="10">
        <f>N46+P46</f>
        <v>0</v>
      </c>
      <c r="U46" s="10"/>
      <c r="V46" s="10"/>
      <c r="W46" s="10"/>
      <c r="X46" s="10"/>
      <c r="Y46" s="10">
        <f>S46+U46+V46+W46+X46</f>
        <v>0</v>
      </c>
      <c r="Z46" s="10">
        <f>T46+V46</f>
        <v>0</v>
      </c>
      <c r="AA46" s="10"/>
      <c r="AB46" s="10"/>
      <c r="AC46" s="10"/>
      <c r="AD46" s="10"/>
      <c r="AE46" s="10">
        <f>Y46+AA46+AB46+AC46+AD46</f>
        <v>0</v>
      </c>
      <c r="AF46" s="10">
        <f>Z46+AB46</f>
        <v>0</v>
      </c>
      <c r="AG46" s="10"/>
      <c r="AH46" s="10"/>
      <c r="AI46" s="10"/>
      <c r="AJ46" s="10"/>
      <c r="AK46" s="28">
        <f>AE46+AG46+AH46+AI46+AJ46</f>
        <v>0</v>
      </c>
      <c r="AL46" s="28">
        <f>AF46+AH46</f>
        <v>0</v>
      </c>
      <c r="AM46" s="10"/>
      <c r="AN46" s="10"/>
      <c r="AO46" s="10"/>
      <c r="AP46" s="10"/>
      <c r="AQ46" s="10">
        <f>AK46+AM46+AN46+AO46+AP46</f>
        <v>0</v>
      </c>
      <c r="AR46" s="10">
        <f>AL46+AN46</f>
        <v>0</v>
      </c>
      <c r="AS46" s="10"/>
      <c r="AT46" s="10"/>
      <c r="AU46" s="10"/>
      <c r="AV46" s="10"/>
      <c r="AW46" s="10">
        <f>AQ46+AS46+AT46+AU46+AV46</f>
        <v>0</v>
      </c>
      <c r="AX46" s="10">
        <f>AR46+AT46</f>
        <v>0</v>
      </c>
    </row>
    <row r="47" spans="1:50">
      <c r="A47" s="26" t="s">
        <v>26</v>
      </c>
      <c r="B47" s="13">
        <v>914</v>
      </c>
      <c r="C47" s="13" t="s">
        <v>33</v>
      </c>
      <c r="D47" s="13" t="s">
        <v>32</v>
      </c>
      <c r="E47" s="13" t="s">
        <v>27</v>
      </c>
      <c r="F47" s="13"/>
      <c r="G47" s="17">
        <f t="shared" ref="G47:R50" si="62">G48</f>
        <v>1192</v>
      </c>
      <c r="H47" s="17">
        <f t="shared" si="62"/>
        <v>0</v>
      </c>
      <c r="I47" s="10">
        <f t="shared" si="62"/>
        <v>0</v>
      </c>
      <c r="J47" s="10">
        <f t="shared" si="62"/>
        <v>0</v>
      </c>
      <c r="K47" s="10">
        <f t="shared" si="62"/>
        <v>0</v>
      </c>
      <c r="L47" s="10">
        <f t="shared" si="62"/>
        <v>0</v>
      </c>
      <c r="M47" s="17">
        <f t="shared" si="62"/>
        <v>1192</v>
      </c>
      <c r="N47" s="17">
        <f t="shared" si="62"/>
        <v>0</v>
      </c>
      <c r="O47" s="10">
        <f t="shared" si="62"/>
        <v>0</v>
      </c>
      <c r="P47" s="10">
        <f t="shared" si="62"/>
        <v>0</v>
      </c>
      <c r="Q47" s="10">
        <f t="shared" si="62"/>
        <v>0</v>
      </c>
      <c r="R47" s="10">
        <f t="shared" si="62"/>
        <v>0</v>
      </c>
      <c r="S47" s="17">
        <f t="shared" ref="S47:AH50" si="63">S48</f>
        <v>1192</v>
      </c>
      <c r="T47" s="17">
        <f t="shared" si="63"/>
        <v>0</v>
      </c>
      <c r="U47" s="10">
        <f t="shared" si="63"/>
        <v>0</v>
      </c>
      <c r="V47" s="10">
        <f t="shared" si="63"/>
        <v>0</v>
      </c>
      <c r="W47" s="10">
        <f t="shared" si="63"/>
        <v>0</v>
      </c>
      <c r="X47" s="10">
        <f t="shared" si="63"/>
        <v>0</v>
      </c>
      <c r="Y47" s="17">
        <f t="shared" si="63"/>
        <v>1192</v>
      </c>
      <c r="Z47" s="17">
        <f t="shared" si="63"/>
        <v>0</v>
      </c>
      <c r="AA47" s="10">
        <f t="shared" si="63"/>
        <v>0</v>
      </c>
      <c r="AB47" s="10">
        <f t="shared" si="63"/>
        <v>0</v>
      </c>
      <c r="AC47" s="10">
        <f t="shared" si="63"/>
        <v>0</v>
      </c>
      <c r="AD47" s="10">
        <f t="shared" si="63"/>
        <v>0</v>
      </c>
      <c r="AE47" s="17">
        <f t="shared" si="63"/>
        <v>1192</v>
      </c>
      <c r="AF47" s="17">
        <f t="shared" si="63"/>
        <v>0</v>
      </c>
      <c r="AG47" s="10">
        <f t="shared" si="63"/>
        <v>0</v>
      </c>
      <c r="AH47" s="10">
        <f t="shared" si="63"/>
        <v>0</v>
      </c>
      <c r="AI47" s="10">
        <f t="shared" ref="AG47:AV50" si="64">AI48</f>
        <v>0</v>
      </c>
      <c r="AJ47" s="10">
        <f t="shared" si="64"/>
        <v>0</v>
      </c>
      <c r="AK47" s="33">
        <f t="shared" si="64"/>
        <v>1192</v>
      </c>
      <c r="AL47" s="33">
        <f t="shared" si="64"/>
        <v>0</v>
      </c>
      <c r="AM47" s="10">
        <f t="shared" si="64"/>
        <v>0</v>
      </c>
      <c r="AN47" s="10">
        <f t="shared" si="64"/>
        <v>0</v>
      </c>
      <c r="AO47" s="10">
        <f t="shared" si="64"/>
        <v>0</v>
      </c>
      <c r="AP47" s="10">
        <f t="shared" si="64"/>
        <v>0</v>
      </c>
      <c r="AQ47" s="17">
        <f t="shared" si="64"/>
        <v>1192</v>
      </c>
      <c r="AR47" s="17">
        <f t="shared" si="64"/>
        <v>0</v>
      </c>
      <c r="AS47" s="10">
        <f t="shared" si="64"/>
        <v>0</v>
      </c>
      <c r="AT47" s="10">
        <f t="shared" si="64"/>
        <v>0</v>
      </c>
      <c r="AU47" s="10">
        <f t="shared" si="64"/>
        <v>0</v>
      </c>
      <c r="AV47" s="10">
        <f t="shared" si="64"/>
        <v>0</v>
      </c>
      <c r="AW47" s="17">
        <f t="shared" ref="AS47:AX50" si="65">AW48</f>
        <v>1192</v>
      </c>
      <c r="AX47" s="17">
        <f t="shared" si="65"/>
        <v>0</v>
      </c>
    </row>
    <row r="48" spans="1:50">
      <c r="A48" s="26" t="s">
        <v>13</v>
      </c>
      <c r="B48" s="13">
        <v>914</v>
      </c>
      <c r="C48" s="13" t="s">
        <v>33</v>
      </c>
      <c r="D48" s="13" t="s">
        <v>32</v>
      </c>
      <c r="E48" s="13" t="s">
        <v>28</v>
      </c>
      <c r="F48" s="13"/>
      <c r="G48" s="17">
        <f t="shared" si="62"/>
        <v>1192</v>
      </c>
      <c r="H48" s="17">
        <f t="shared" si="62"/>
        <v>0</v>
      </c>
      <c r="I48" s="10">
        <f t="shared" si="62"/>
        <v>0</v>
      </c>
      <c r="J48" s="10">
        <f t="shared" si="62"/>
        <v>0</v>
      </c>
      <c r="K48" s="10">
        <f t="shared" si="62"/>
        <v>0</v>
      </c>
      <c r="L48" s="10">
        <f t="shared" si="62"/>
        <v>0</v>
      </c>
      <c r="M48" s="17">
        <f t="shared" si="62"/>
        <v>1192</v>
      </c>
      <c r="N48" s="17">
        <f t="shared" si="62"/>
        <v>0</v>
      </c>
      <c r="O48" s="10">
        <f t="shared" si="62"/>
        <v>0</v>
      </c>
      <c r="P48" s="10">
        <f t="shared" si="62"/>
        <v>0</v>
      </c>
      <c r="Q48" s="10">
        <f t="shared" si="62"/>
        <v>0</v>
      </c>
      <c r="R48" s="10">
        <f t="shared" si="62"/>
        <v>0</v>
      </c>
      <c r="S48" s="17">
        <f t="shared" si="63"/>
        <v>1192</v>
      </c>
      <c r="T48" s="17">
        <f t="shared" si="63"/>
        <v>0</v>
      </c>
      <c r="U48" s="10">
        <f t="shared" si="63"/>
        <v>0</v>
      </c>
      <c r="V48" s="10">
        <f t="shared" si="63"/>
        <v>0</v>
      </c>
      <c r="W48" s="10">
        <f t="shared" si="63"/>
        <v>0</v>
      </c>
      <c r="X48" s="10">
        <f t="shared" si="63"/>
        <v>0</v>
      </c>
      <c r="Y48" s="17">
        <f t="shared" si="63"/>
        <v>1192</v>
      </c>
      <c r="Z48" s="17">
        <f t="shared" si="63"/>
        <v>0</v>
      </c>
      <c r="AA48" s="10">
        <f t="shared" si="63"/>
        <v>0</v>
      </c>
      <c r="AB48" s="10">
        <f t="shared" si="63"/>
        <v>0</v>
      </c>
      <c r="AC48" s="10">
        <f t="shared" si="63"/>
        <v>0</v>
      </c>
      <c r="AD48" s="10">
        <f t="shared" si="63"/>
        <v>0</v>
      </c>
      <c r="AE48" s="17">
        <f t="shared" si="63"/>
        <v>1192</v>
      </c>
      <c r="AF48" s="17">
        <f t="shared" si="63"/>
        <v>0</v>
      </c>
      <c r="AG48" s="10">
        <f t="shared" si="64"/>
        <v>0</v>
      </c>
      <c r="AH48" s="10">
        <f t="shared" si="64"/>
        <v>0</v>
      </c>
      <c r="AI48" s="10">
        <f t="shared" si="64"/>
        <v>0</v>
      </c>
      <c r="AJ48" s="10">
        <f t="shared" si="64"/>
        <v>0</v>
      </c>
      <c r="AK48" s="33">
        <f t="shared" si="64"/>
        <v>1192</v>
      </c>
      <c r="AL48" s="33">
        <f t="shared" si="64"/>
        <v>0</v>
      </c>
      <c r="AM48" s="10">
        <f t="shared" si="64"/>
        <v>0</v>
      </c>
      <c r="AN48" s="10">
        <f t="shared" si="64"/>
        <v>0</v>
      </c>
      <c r="AO48" s="10">
        <f t="shared" si="64"/>
        <v>0</v>
      </c>
      <c r="AP48" s="10">
        <f t="shared" si="64"/>
        <v>0</v>
      </c>
      <c r="AQ48" s="17">
        <f t="shared" si="64"/>
        <v>1192</v>
      </c>
      <c r="AR48" s="17">
        <f t="shared" si="64"/>
        <v>0</v>
      </c>
      <c r="AS48" s="10">
        <f t="shared" si="65"/>
        <v>0</v>
      </c>
      <c r="AT48" s="10">
        <f t="shared" si="65"/>
        <v>0</v>
      </c>
      <c r="AU48" s="10">
        <f t="shared" si="65"/>
        <v>0</v>
      </c>
      <c r="AV48" s="10">
        <f t="shared" si="65"/>
        <v>0</v>
      </c>
      <c r="AW48" s="17">
        <f t="shared" si="65"/>
        <v>1192</v>
      </c>
      <c r="AX48" s="17">
        <f t="shared" si="65"/>
        <v>0</v>
      </c>
    </row>
    <row r="49" spans="1:50">
      <c r="A49" s="26" t="s">
        <v>37</v>
      </c>
      <c r="B49" s="13">
        <v>914</v>
      </c>
      <c r="C49" s="13" t="s">
        <v>33</v>
      </c>
      <c r="D49" s="13" t="s">
        <v>32</v>
      </c>
      <c r="E49" s="13" t="s">
        <v>42</v>
      </c>
      <c r="F49" s="13"/>
      <c r="G49" s="17">
        <f t="shared" si="62"/>
        <v>1192</v>
      </c>
      <c r="H49" s="17">
        <f t="shared" si="62"/>
        <v>0</v>
      </c>
      <c r="I49" s="10">
        <f t="shared" si="62"/>
        <v>0</v>
      </c>
      <c r="J49" s="10">
        <f t="shared" si="62"/>
        <v>0</v>
      </c>
      <c r="K49" s="10">
        <f t="shared" si="62"/>
        <v>0</v>
      </c>
      <c r="L49" s="10">
        <f t="shared" si="62"/>
        <v>0</v>
      </c>
      <c r="M49" s="17">
        <f t="shared" si="62"/>
        <v>1192</v>
      </c>
      <c r="N49" s="17">
        <f t="shared" si="62"/>
        <v>0</v>
      </c>
      <c r="O49" s="10">
        <f t="shared" si="62"/>
        <v>0</v>
      </c>
      <c r="P49" s="10">
        <f t="shared" si="62"/>
        <v>0</v>
      </c>
      <c r="Q49" s="10">
        <f t="shared" si="62"/>
        <v>0</v>
      </c>
      <c r="R49" s="10">
        <f t="shared" si="62"/>
        <v>0</v>
      </c>
      <c r="S49" s="17">
        <f t="shared" si="63"/>
        <v>1192</v>
      </c>
      <c r="T49" s="17">
        <f t="shared" si="63"/>
        <v>0</v>
      </c>
      <c r="U49" s="10">
        <f t="shared" si="63"/>
        <v>0</v>
      </c>
      <c r="V49" s="10">
        <f t="shared" si="63"/>
        <v>0</v>
      </c>
      <c r="W49" s="10">
        <f t="shared" si="63"/>
        <v>0</v>
      </c>
      <c r="X49" s="10">
        <f t="shared" si="63"/>
        <v>0</v>
      </c>
      <c r="Y49" s="17">
        <f t="shared" si="63"/>
        <v>1192</v>
      </c>
      <c r="Z49" s="17">
        <f t="shared" si="63"/>
        <v>0</v>
      </c>
      <c r="AA49" s="10">
        <f t="shared" si="63"/>
        <v>0</v>
      </c>
      <c r="AB49" s="10">
        <f t="shared" si="63"/>
        <v>0</v>
      </c>
      <c r="AC49" s="10">
        <f t="shared" si="63"/>
        <v>0</v>
      </c>
      <c r="AD49" s="10">
        <f t="shared" si="63"/>
        <v>0</v>
      </c>
      <c r="AE49" s="17">
        <f t="shared" si="63"/>
        <v>1192</v>
      </c>
      <c r="AF49" s="17">
        <f t="shared" si="63"/>
        <v>0</v>
      </c>
      <c r="AG49" s="10">
        <f t="shared" si="64"/>
        <v>0</v>
      </c>
      <c r="AH49" s="10">
        <f t="shared" si="64"/>
        <v>0</v>
      </c>
      <c r="AI49" s="10">
        <f t="shared" si="64"/>
        <v>0</v>
      </c>
      <c r="AJ49" s="10">
        <f t="shared" si="64"/>
        <v>0</v>
      </c>
      <c r="AK49" s="33">
        <f t="shared" si="64"/>
        <v>1192</v>
      </c>
      <c r="AL49" s="33">
        <f t="shared" si="64"/>
        <v>0</v>
      </c>
      <c r="AM49" s="10">
        <f t="shared" si="64"/>
        <v>0</v>
      </c>
      <c r="AN49" s="10">
        <f t="shared" si="64"/>
        <v>0</v>
      </c>
      <c r="AO49" s="10">
        <f t="shared" si="64"/>
        <v>0</v>
      </c>
      <c r="AP49" s="10">
        <f t="shared" si="64"/>
        <v>0</v>
      </c>
      <c r="AQ49" s="17">
        <f t="shared" si="64"/>
        <v>1192</v>
      </c>
      <c r="AR49" s="17">
        <f t="shared" si="64"/>
        <v>0</v>
      </c>
      <c r="AS49" s="10">
        <f t="shared" si="65"/>
        <v>0</v>
      </c>
      <c r="AT49" s="10">
        <f t="shared" si="65"/>
        <v>0</v>
      </c>
      <c r="AU49" s="10">
        <f t="shared" si="65"/>
        <v>0</v>
      </c>
      <c r="AV49" s="10">
        <f t="shared" si="65"/>
        <v>0</v>
      </c>
      <c r="AW49" s="17">
        <f t="shared" si="65"/>
        <v>1192</v>
      </c>
      <c r="AX49" s="17">
        <f t="shared" si="65"/>
        <v>0</v>
      </c>
    </row>
    <row r="50" spans="1:50" ht="33">
      <c r="A50" s="26" t="s">
        <v>43</v>
      </c>
      <c r="B50" s="13">
        <v>914</v>
      </c>
      <c r="C50" s="13" t="s">
        <v>33</v>
      </c>
      <c r="D50" s="13" t="s">
        <v>32</v>
      </c>
      <c r="E50" s="13" t="s">
        <v>42</v>
      </c>
      <c r="F50" s="13" t="s">
        <v>44</v>
      </c>
      <c r="G50" s="17">
        <f t="shared" si="62"/>
        <v>1192</v>
      </c>
      <c r="H50" s="17">
        <f t="shared" si="62"/>
        <v>0</v>
      </c>
      <c r="I50" s="10">
        <f t="shared" si="62"/>
        <v>0</v>
      </c>
      <c r="J50" s="10">
        <f t="shared" si="62"/>
        <v>0</v>
      </c>
      <c r="K50" s="10">
        <f t="shared" si="62"/>
        <v>0</v>
      </c>
      <c r="L50" s="10">
        <f t="shared" si="62"/>
        <v>0</v>
      </c>
      <c r="M50" s="17">
        <f t="shared" si="62"/>
        <v>1192</v>
      </c>
      <c r="N50" s="17">
        <f t="shared" si="62"/>
        <v>0</v>
      </c>
      <c r="O50" s="10">
        <f t="shared" si="62"/>
        <v>0</v>
      </c>
      <c r="P50" s="10">
        <f t="shared" si="62"/>
        <v>0</v>
      </c>
      <c r="Q50" s="10">
        <f t="shared" si="62"/>
        <v>0</v>
      </c>
      <c r="R50" s="10">
        <f t="shared" si="62"/>
        <v>0</v>
      </c>
      <c r="S50" s="17">
        <f t="shared" si="63"/>
        <v>1192</v>
      </c>
      <c r="T50" s="17">
        <f t="shared" si="63"/>
        <v>0</v>
      </c>
      <c r="U50" s="10">
        <f t="shared" si="63"/>
        <v>0</v>
      </c>
      <c r="V50" s="10">
        <f t="shared" si="63"/>
        <v>0</v>
      </c>
      <c r="W50" s="10">
        <f t="shared" si="63"/>
        <v>0</v>
      </c>
      <c r="X50" s="10">
        <f t="shared" si="63"/>
        <v>0</v>
      </c>
      <c r="Y50" s="17">
        <f t="shared" si="63"/>
        <v>1192</v>
      </c>
      <c r="Z50" s="17">
        <f t="shared" si="63"/>
        <v>0</v>
      </c>
      <c r="AA50" s="10">
        <f t="shared" si="63"/>
        <v>0</v>
      </c>
      <c r="AB50" s="10">
        <f t="shared" si="63"/>
        <v>0</v>
      </c>
      <c r="AC50" s="10">
        <f t="shared" si="63"/>
        <v>0</v>
      </c>
      <c r="AD50" s="10">
        <f t="shared" si="63"/>
        <v>0</v>
      </c>
      <c r="AE50" s="17">
        <f t="shared" si="63"/>
        <v>1192</v>
      </c>
      <c r="AF50" s="17">
        <f t="shared" si="63"/>
        <v>0</v>
      </c>
      <c r="AG50" s="10">
        <f t="shared" si="64"/>
        <v>0</v>
      </c>
      <c r="AH50" s="10">
        <f t="shared" si="64"/>
        <v>0</v>
      </c>
      <c r="AI50" s="10">
        <f t="shared" si="64"/>
        <v>0</v>
      </c>
      <c r="AJ50" s="10">
        <f t="shared" si="64"/>
        <v>0</v>
      </c>
      <c r="AK50" s="33">
        <f t="shared" si="64"/>
        <v>1192</v>
      </c>
      <c r="AL50" s="33">
        <f t="shared" si="64"/>
        <v>0</v>
      </c>
      <c r="AM50" s="10">
        <f t="shared" si="64"/>
        <v>0</v>
      </c>
      <c r="AN50" s="10">
        <f t="shared" si="64"/>
        <v>0</v>
      </c>
      <c r="AO50" s="10">
        <f t="shared" si="64"/>
        <v>0</v>
      </c>
      <c r="AP50" s="10">
        <f t="shared" si="64"/>
        <v>0</v>
      </c>
      <c r="AQ50" s="17">
        <f t="shared" si="64"/>
        <v>1192</v>
      </c>
      <c r="AR50" s="17">
        <f t="shared" si="64"/>
        <v>0</v>
      </c>
      <c r="AS50" s="10">
        <f t="shared" si="65"/>
        <v>0</v>
      </c>
      <c r="AT50" s="10">
        <f t="shared" si="65"/>
        <v>0</v>
      </c>
      <c r="AU50" s="10">
        <f t="shared" si="65"/>
        <v>0</v>
      </c>
      <c r="AV50" s="10">
        <f t="shared" si="65"/>
        <v>0</v>
      </c>
      <c r="AW50" s="17">
        <f t="shared" si="65"/>
        <v>1192</v>
      </c>
      <c r="AX50" s="17">
        <f t="shared" si="65"/>
        <v>0</v>
      </c>
    </row>
    <row r="51" spans="1:50">
      <c r="A51" s="26" t="s">
        <v>37</v>
      </c>
      <c r="B51" s="13">
        <v>914</v>
      </c>
      <c r="C51" s="13" t="s">
        <v>33</v>
      </c>
      <c r="D51" s="13" t="s">
        <v>32</v>
      </c>
      <c r="E51" s="13" t="s">
        <v>42</v>
      </c>
      <c r="F51" s="13" t="s">
        <v>45</v>
      </c>
      <c r="G51" s="10">
        <v>1192</v>
      </c>
      <c r="H51" s="10"/>
      <c r="I51" s="10"/>
      <c r="J51" s="10"/>
      <c r="K51" s="10"/>
      <c r="L51" s="10"/>
      <c r="M51" s="10">
        <f>G51+I51+J51+K51+L51</f>
        <v>1192</v>
      </c>
      <c r="N51" s="10">
        <f>H51+J51</f>
        <v>0</v>
      </c>
      <c r="O51" s="10"/>
      <c r="P51" s="10"/>
      <c r="Q51" s="10"/>
      <c r="R51" s="10"/>
      <c r="S51" s="10">
        <f>M51+O51+P51+Q51+R51</f>
        <v>1192</v>
      </c>
      <c r="T51" s="10">
        <f>N51+P51</f>
        <v>0</v>
      </c>
      <c r="U51" s="10"/>
      <c r="V51" s="10"/>
      <c r="W51" s="10"/>
      <c r="X51" s="10"/>
      <c r="Y51" s="10">
        <f>S51+U51+V51+W51+X51</f>
        <v>1192</v>
      </c>
      <c r="Z51" s="10">
        <f>T51+V51</f>
        <v>0</v>
      </c>
      <c r="AA51" s="10"/>
      <c r="AB51" s="10"/>
      <c r="AC51" s="10"/>
      <c r="AD51" s="10"/>
      <c r="AE51" s="10">
        <f>Y51+AA51+AB51+AC51+AD51</f>
        <v>1192</v>
      </c>
      <c r="AF51" s="10">
        <f>Z51+AB51</f>
        <v>0</v>
      </c>
      <c r="AG51" s="10"/>
      <c r="AH51" s="10"/>
      <c r="AI51" s="10"/>
      <c r="AJ51" s="10"/>
      <c r="AK51" s="28">
        <f>AE51+AG51+AH51+AI51+AJ51</f>
        <v>1192</v>
      </c>
      <c r="AL51" s="28">
        <f>AF51+AH51</f>
        <v>0</v>
      </c>
      <c r="AM51" s="10"/>
      <c r="AN51" s="10"/>
      <c r="AO51" s="10"/>
      <c r="AP51" s="10"/>
      <c r="AQ51" s="10">
        <f>AK51+AM51+AN51+AO51+AP51</f>
        <v>1192</v>
      </c>
      <c r="AR51" s="10">
        <f>AL51+AN51</f>
        <v>0</v>
      </c>
      <c r="AS51" s="10"/>
      <c r="AT51" s="10"/>
      <c r="AU51" s="10"/>
      <c r="AV51" s="10"/>
      <c r="AW51" s="10">
        <f>AQ51+AS51+AT51+AU51+AV51</f>
        <v>1192</v>
      </c>
      <c r="AX51" s="10">
        <f>AR51+AT51</f>
        <v>0</v>
      </c>
    </row>
    <row r="52" spans="1:50">
      <c r="A52" s="26"/>
      <c r="B52" s="13"/>
      <c r="C52" s="13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28"/>
      <c r="AL52" s="28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8.75">
      <c r="A53" s="25" t="s">
        <v>47</v>
      </c>
      <c r="B53" s="25" t="s">
        <v>65</v>
      </c>
      <c r="C53" s="25" t="s">
        <v>7</v>
      </c>
      <c r="D53" s="25" t="s">
        <v>16</v>
      </c>
      <c r="E53" s="16"/>
      <c r="F53" s="16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9">
        <f>AA54</f>
        <v>0</v>
      </c>
      <c r="AB53" s="19">
        <f t="shared" ref="AB53:AQ54" si="66">AB54</f>
        <v>131000</v>
      </c>
      <c r="AC53" s="19">
        <f t="shared" si="66"/>
        <v>9303</v>
      </c>
      <c r="AD53" s="19">
        <f t="shared" si="66"/>
        <v>0</v>
      </c>
      <c r="AE53" s="19">
        <f t="shared" si="66"/>
        <v>140303</v>
      </c>
      <c r="AF53" s="19">
        <f t="shared" si="66"/>
        <v>131000</v>
      </c>
      <c r="AG53" s="19">
        <f>AG54</f>
        <v>0</v>
      </c>
      <c r="AH53" s="19">
        <f t="shared" si="66"/>
        <v>0</v>
      </c>
      <c r="AI53" s="19">
        <f t="shared" si="66"/>
        <v>0</v>
      </c>
      <c r="AJ53" s="19">
        <f t="shared" si="66"/>
        <v>0</v>
      </c>
      <c r="AK53" s="35">
        <f t="shared" si="66"/>
        <v>140303</v>
      </c>
      <c r="AL53" s="35">
        <f t="shared" si="66"/>
        <v>131000</v>
      </c>
      <c r="AM53" s="19">
        <f>AM54</f>
        <v>0</v>
      </c>
      <c r="AN53" s="19">
        <f t="shared" si="66"/>
        <v>0</v>
      </c>
      <c r="AO53" s="19">
        <f t="shared" si="66"/>
        <v>0</v>
      </c>
      <c r="AP53" s="19">
        <f t="shared" si="66"/>
        <v>0</v>
      </c>
      <c r="AQ53" s="19">
        <f t="shared" si="66"/>
        <v>140303</v>
      </c>
      <c r="AR53" s="19">
        <f t="shared" ref="AP53:AR54" si="67">AR54</f>
        <v>131000</v>
      </c>
      <c r="AS53" s="19">
        <f>AS54</f>
        <v>0</v>
      </c>
      <c r="AT53" s="19">
        <f t="shared" ref="AT53:AX54" si="68">AT54</f>
        <v>0</v>
      </c>
      <c r="AU53" s="19">
        <f t="shared" si="68"/>
        <v>0</v>
      </c>
      <c r="AV53" s="19">
        <f t="shared" si="68"/>
        <v>0</v>
      </c>
      <c r="AW53" s="19">
        <f t="shared" si="68"/>
        <v>140303</v>
      </c>
      <c r="AX53" s="19">
        <f t="shared" si="68"/>
        <v>131000</v>
      </c>
    </row>
    <row r="54" spans="1:50" ht="40.5" customHeight="1">
      <c r="A54" s="23" t="s">
        <v>73</v>
      </c>
      <c r="B54" s="13" t="s">
        <v>65</v>
      </c>
      <c r="C54" s="13" t="s">
        <v>7</v>
      </c>
      <c r="D54" s="13" t="s">
        <v>16</v>
      </c>
      <c r="E54" s="13" t="s">
        <v>48</v>
      </c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>
        <f>AA55</f>
        <v>0</v>
      </c>
      <c r="AB54" s="10">
        <f>AB55</f>
        <v>131000</v>
      </c>
      <c r="AC54" s="10">
        <f>AC55+AC59</f>
        <v>9303</v>
      </c>
      <c r="AD54" s="10">
        <f t="shared" si="66"/>
        <v>0</v>
      </c>
      <c r="AE54" s="10">
        <f t="shared" si="66"/>
        <v>140303</v>
      </c>
      <c r="AF54" s="10">
        <f t="shared" si="66"/>
        <v>131000</v>
      </c>
      <c r="AG54" s="10">
        <f>AG55</f>
        <v>0</v>
      </c>
      <c r="AH54" s="10">
        <f>AH55</f>
        <v>0</v>
      </c>
      <c r="AI54" s="10">
        <f>AI55+AI59</f>
        <v>0</v>
      </c>
      <c r="AJ54" s="10">
        <f t="shared" si="66"/>
        <v>0</v>
      </c>
      <c r="AK54" s="28">
        <f t="shared" si="66"/>
        <v>140303</v>
      </c>
      <c r="AL54" s="28">
        <f t="shared" si="66"/>
        <v>131000</v>
      </c>
      <c r="AM54" s="10">
        <f>AM55</f>
        <v>0</v>
      </c>
      <c r="AN54" s="10">
        <f>AN55</f>
        <v>0</v>
      </c>
      <c r="AO54" s="10">
        <f>AO55+AO59</f>
        <v>0</v>
      </c>
      <c r="AP54" s="10">
        <f t="shared" si="67"/>
        <v>0</v>
      </c>
      <c r="AQ54" s="10">
        <f t="shared" si="67"/>
        <v>140303</v>
      </c>
      <c r="AR54" s="10">
        <f t="shared" si="67"/>
        <v>131000</v>
      </c>
      <c r="AS54" s="10">
        <f>AS55</f>
        <v>0</v>
      </c>
      <c r="AT54" s="10">
        <f>AT55</f>
        <v>0</v>
      </c>
      <c r="AU54" s="10">
        <f>AU55+AU59</f>
        <v>0</v>
      </c>
      <c r="AV54" s="10">
        <f t="shared" si="68"/>
        <v>0</v>
      </c>
      <c r="AW54" s="10">
        <f>AW55+AW59</f>
        <v>140303</v>
      </c>
      <c r="AX54" s="10">
        <f t="shared" si="68"/>
        <v>131000</v>
      </c>
    </row>
    <row r="55" spans="1:50">
      <c r="A55" s="23" t="s">
        <v>81</v>
      </c>
      <c r="B55" s="13" t="s">
        <v>65</v>
      </c>
      <c r="C55" s="13" t="s">
        <v>7</v>
      </c>
      <c r="D55" s="13" t="s">
        <v>16</v>
      </c>
      <c r="E55" s="13" t="s">
        <v>97</v>
      </c>
      <c r="F55" s="1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>
        <f>AA56+AA59</f>
        <v>0</v>
      </c>
      <c r="AB55" s="10">
        <f>AB56</f>
        <v>131000</v>
      </c>
      <c r="AC55" s="10"/>
      <c r="AD55" s="10">
        <f>AD56+AD59</f>
        <v>0</v>
      </c>
      <c r="AE55" s="10">
        <f>AE56+AE59</f>
        <v>140303</v>
      </c>
      <c r="AF55" s="10">
        <f>AF56+AF59</f>
        <v>131000</v>
      </c>
      <c r="AG55" s="10">
        <f>AG56+AG59</f>
        <v>0</v>
      </c>
      <c r="AH55" s="10">
        <f>AH56</f>
        <v>0</v>
      </c>
      <c r="AI55" s="10"/>
      <c r="AJ55" s="10">
        <f>AJ56+AJ59</f>
        <v>0</v>
      </c>
      <c r="AK55" s="28">
        <f>AK56+AK59</f>
        <v>140303</v>
      </c>
      <c r="AL55" s="28">
        <f>AL56+AL59</f>
        <v>131000</v>
      </c>
      <c r="AM55" s="10">
        <f>AM56+AM59</f>
        <v>0</v>
      </c>
      <c r="AN55" s="10">
        <f>AN56</f>
        <v>0</v>
      </c>
      <c r="AO55" s="10"/>
      <c r="AP55" s="10">
        <f>AP56+AP59</f>
        <v>0</v>
      </c>
      <c r="AQ55" s="10">
        <f>AQ56+AQ59</f>
        <v>140303</v>
      </c>
      <c r="AR55" s="10">
        <f>AR56+AR59</f>
        <v>131000</v>
      </c>
      <c r="AS55" s="10">
        <f>AS56+AS59</f>
        <v>0</v>
      </c>
      <c r="AT55" s="10">
        <f>AT56</f>
        <v>0</v>
      </c>
      <c r="AU55" s="10"/>
      <c r="AV55" s="10">
        <f>AV56+AV59</f>
        <v>0</v>
      </c>
      <c r="AW55" s="10">
        <f>AW56</f>
        <v>131000</v>
      </c>
      <c r="AX55" s="10">
        <f>AX56+AX59</f>
        <v>131000</v>
      </c>
    </row>
    <row r="56" spans="1:50">
      <c r="A56" s="26" t="s">
        <v>94</v>
      </c>
      <c r="B56" s="13" t="s">
        <v>65</v>
      </c>
      <c r="C56" s="13" t="s">
        <v>7</v>
      </c>
      <c r="D56" s="13" t="s">
        <v>16</v>
      </c>
      <c r="E56" s="13" t="s">
        <v>95</v>
      </c>
      <c r="F56" s="1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>
        <f>AA57</f>
        <v>0</v>
      </c>
      <c r="AB56" s="10">
        <f t="shared" ref="AB56:AQ57" si="69">AB57</f>
        <v>131000</v>
      </c>
      <c r="AC56" s="10">
        <f t="shared" si="69"/>
        <v>0</v>
      </c>
      <c r="AD56" s="10">
        <f t="shared" si="69"/>
        <v>0</v>
      </c>
      <c r="AE56" s="10">
        <f t="shared" si="69"/>
        <v>131000</v>
      </c>
      <c r="AF56" s="10">
        <f t="shared" si="69"/>
        <v>131000</v>
      </c>
      <c r="AG56" s="10">
        <f>AG57</f>
        <v>0</v>
      </c>
      <c r="AH56" s="10">
        <f t="shared" si="69"/>
        <v>0</v>
      </c>
      <c r="AI56" s="10">
        <f t="shared" si="69"/>
        <v>0</v>
      </c>
      <c r="AJ56" s="10">
        <f t="shared" si="69"/>
        <v>0</v>
      </c>
      <c r="AK56" s="28">
        <f t="shared" si="69"/>
        <v>131000</v>
      </c>
      <c r="AL56" s="28">
        <f t="shared" si="69"/>
        <v>131000</v>
      </c>
      <c r="AM56" s="10">
        <f>AM57</f>
        <v>0</v>
      </c>
      <c r="AN56" s="10">
        <f t="shared" si="69"/>
        <v>0</v>
      </c>
      <c r="AO56" s="10">
        <f t="shared" si="69"/>
        <v>0</v>
      </c>
      <c r="AP56" s="10">
        <f t="shared" si="69"/>
        <v>0</v>
      </c>
      <c r="AQ56" s="10">
        <f t="shared" si="69"/>
        <v>131000</v>
      </c>
      <c r="AR56" s="10">
        <f t="shared" ref="AN56:AR57" si="70">AR57</f>
        <v>131000</v>
      </c>
      <c r="AS56" s="10">
        <f>AS57</f>
        <v>0</v>
      </c>
      <c r="AT56" s="10">
        <f t="shared" ref="AT56:AX57" si="71">AT57</f>
        <v>0</v>
      </c>
      <c r="AU56" s="10">
        <f t="shared" si="71"/>
        <v>0</v>
      </c>
      <c r="AV56" s="10">
        <f t="shared" si="71"/>
        <v>0</v>
      </c>
      <c r="AW56" s="10">
        <f t="shared" si="71"/>
        <v>131000</v>
      </c>
      <c r="AX56" s="10">
        <f t="shared" si="71"/>
        <v>131000</v>
      </c>
    </row>
    <row r="57" spans="1:50" ht="33">
      <c r="A57" s="26" t="s">
        <v>43</v>
      </c>
      <c r="B57" s="13" t="s">
        <v>65</v>
      </c>
      <c r="C57" s="13" t="s">
        <v>7</v>
      </c>
      <c r="D57" s="13" t="s">
        <v>16</v>
      </c>
      <c r="E57" s="13" t="s">
        <v>95</v>
      </c>
      <c r="F57" s="13" t="s">
        <v>44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>
        <f>AA58</f>
        <v>0</v>
      </c>
      <c r="AB57" s="10">
        <f t="shared" si="69"/>
        <v>131000</v>
      </c>
      <c r="AC57" s="10">
        <f t="shared" si="69"/>
        <v>0</v>
      </c>
      <c r="AD57" s="10">
        <f t="shared" si="69"/>
        <v>0</v>
      </c>
      <c r="AE57" s="10">
        <f t="shared" si="69"/>
        <v>131000</v>
      </c>
      <c r="AF57" s="10">
        <f t="shared" si="69"/>
        <v>131000</v>
      </c>
      <c r="AG57" s="10">
        <f>AG58</f>
        <v>0</v>
      </c>
      <c r="AH57" s="10">
        <f t="shared" si="69"/>
        <v>0</v>
      </c>
      <c r="AI57" s="10">
        <f t="shared" si="69"/>
        <v>0</v>
      </c>
      <c r="AJ57" s="10">
        <f t="shared" si="69"/>
        <v>0</v>
      </c>
      <c r="AK57" s="28">
        <f t="shared" si="69"/>
        <v>131000</v>
      </c>
      <c r="AL57" s="28">
        <f t="shared" si="69"/>
        <v>131000</v>
      </c>
      <c r="AM57" s="10">
        <f>AM58</f>
        <v>0</v>
      </c>
      <c r="AN57" s="10">
        <f t="shared" si="70"/>
        <v>0</v>
      </c>
      <c r="AO57" s="10">
        <f t="shared" si="70"/>
        <v>0</v>
      </c>
      <c r="AP57" s="10">
        <f t="shared" si="70"/>
        <v>0</v>
      </c>
      <c r="AQ57" s="10">
        <f t="shared" si="70"/>
        <v>131000</v>
      </c>
      <c r="AR57" s="10">
        <f t="shared" si="70"/>
        <v>131000</v>
      </c>
      <c r="AS57" s="10">
        <f>AS58</f>
        <v>0</v>
      </c>
      <c r="AT57" s="10">
        <f t="shared" si="71"/>
        <v>0</v>
      </c>
      <c r="AU57" s="10">
        <f t="shared" si="71"/>
        <v>0</v>
      </c>
      <c r="AV57" s="10">
        <f t="shared" si="71"/>
        <v>0</v>
      </c>
      <c r="AW57" s="10">
        <f t="shared" si="71"/>
        <v>131000</v>
      </c>
      <c r="AX57" s="10">
        <f t="shared" si="71"/>
        <v>131000</v>
      </c>
    </row>
    <row r="58" spans="1:50">
      <c r="A58" s="26" t="s">
        <v>37</v>
      </c>
      <c r="B58" s="13" t="s">
        <v>65</v>
      </c>
      <c r="C58" s="13" t="s">
        <v>7</v>
      </c>
      <c r="D58" s="13" t="s">
        <v>16</v>
      </c>
      <c r="E58" s="13" t="s">
        <v>95</v>
      </c>
      <c r="F58" s="13" t="s">
        <v>45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>
        <v>131000</v>
      </c>
      <c r="AC58" s="10"/>
      <c r="AD58" s="10"/>
      <c r="AE58" s="10">
        <f>Y58+AB58</f>
        <v>131000</v>
      </c>
      <c r="AF58" s="10">
        <f>Z58+AB58</f>
        <v>131000</v>
      </c>
      <c r="AG58" s="10"/>
      <c r="AH58" s="10"/>
      <c r="AI58" s="10"/>
      <c r="AJ58" s="10"/>
      <c r="AK58" s="28">
        <f>AE58+AH58</f>
        <v>131000</v>
      </c>
      <c r="AL58" s="28">
        <f>AF58+AH58</f>
        <v>131000</v>
      </c>
      <c r="AM58" s="10"/>
      <c r="AN58" s="10"/>
      <c r="AO58" s="10"/>
      <c r="AP58" s="10"/>
      <c r="AQ58" s="10">
        <f>AK58+AN58</f>
        <v>131000</v>
      </c>
      <c r="AR58" s="10">
        <f>AL58+AN58</f>
        <v>131000</v>
      </c>
      <c r="AS58" s="10"/>
      <c r="AT58" s="10"/>
      <c r="AU58" s="10"/>
      <c r="AV58" s="10"/>
      <c r="AW58" s="10">
        <f>AQ58+AT58</f>
        <v>131000</v>
      </c>
      <c r="AX58" s="10">
        <f>AR58+AT58</f>
        <v>131000</v>
      </c>
    </row>
    <row r="59" spans="1:50">
      <c r="A59" s="26" t="s">
        <v>94</v>
      </c>
      <c r="B59" s="13" t="s">
        <v>65</v>
      </c>
      <c r="C59" s="13" t="s">
        <v>7</v>
      </c>
      <c r="D59" s="13" t="s">
        <v>16</v>
      </c>
      <c r="E59" s="13" t="s">
        <v>96</v>
      </c>
      <c r="F59" s="1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>
        <f>AC60</f>
        <v>9303</v>
      </c>
      <c r="AD59" s="10">
        <f t="shared" ref="AD59:AF60" si="72">AD60</f>
        <v>0</v>
      </c>
      <c r="AE59" s="10">
        <f t="shared" si="72"/>
        <v>9303</v>
      </c>
      <c r="AF59" s="10">
        <f t="shared" si="72"/>
        <v>0</v>
      </c>
      <c r="AG59" s="10"/>
      <c r="AH59" s="10"/>
      <c r="AI59" s="10">
        <f>AI60</f>
        <v>0</v>
      </c>
      <c r="AJ59" s="10">
        <f t="shared" ref="AJ59:AL60" si="73">AJ60</f>
        <v>0</v>
      </c>
      <c r="AK59" s="28">
        <f t="shared" si="73"/>
        <v>9303</v>
      </c>
      <c r="AL59" s="28">
        <f t="shared" si="73"/>
        <v>0</v>
      </c>
      <c r="AM59" s="10"/>
      <c r="AN59" s="10"/>
      <c r="AO59" s="10">
        <f>AO60</f>
        <v>0</v>
      </c>
      <c r="AP59" s="10">
        <f t="shared" ref="AP59:AR60" si="74">AP60</f>
        <v>0</v>
      </c>
      <c r="AQ59" s="10">
        <f t="shared" si="74"/>
        <v>9303</v>
      </c>
      <c r="AR59" s="10">
        <f t="shared" si="74"/>
        <v>0</v>
      </c>
      <c r="AS59" s="10"/>
      <c r="AT59" s="10"/>
      <c r="AU59" s="10">
        <f>AU60</f>
        <v>0</v>
      </c>
      <c r="AV59" s="10">
        <f t="shared" ref="AV59:AX60" si="75">AV60</f>
        <v>0</v>
      </c>
      <c r="AW59" s="10">
        <f t="shared" si="75"/>
        <v>9303</v>
      </c>
      <c r="AX59" s="10">
        <f t="shared" si="75"/>
        <v>0</v>
      </c>
    </row>
    <row r="60" spans="1:50" ht="33">
      <c r="A60" s="26" t="s">
        <v>43</v>
      </c>
      <c r="B60" s="13" t="s">
        <v>65</v>
      </c>
      <c r="C60" s="13" t="s">
        <v>7</v>
      </c>
      <c r="D60" s="13" t="s">
        <v>16</v>
      </c>
      <c r="E60" s="13" t="s">
        <v>96</v>
      </c>
      <c r="F60" s="13" t="s">
        <v>44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>
        <f>AC61</f>
        <v>9303</v>
      </c>
      <c r="AD60" s="10">
        <f t="shared" si="72"/>
        <v>0</v>
      </c>
      <c r="AE60" s="10">
        <f t="shared" si="72"/>
        <v>9303</v>
      </c>
      <c r="AF60" s="10">
        <f t="shared" si="72"/>
        <v>0</v>
      </c>
      <c r="AG60" s="10"/>
      <c r="AH60" s="10"/>
      <c r="AI60" s="10">
        <f>AI61</f>
        <v>0</v>
      </c>
      <c r="AJ60" s="10">
        <f t="shared" si="73"/>
        <v>0</v>
      </c>
      <c r="AK60" s="28">
        <f t="shared" si="73"/>
        <v>9303</v>
      </c>
      <c r="AL60" s="28">
        <f t="shared" si="73"/>
        <v>0</v>
      </c>
      <c r="AM60" s="10"/>
      <c r="AN60" s="10"/>
      <c r="AO60" s="10">
        <f>AO61</f>
        <v>0</v>
      </c>
      <c r="AP60" s="10">
        <f t="shared" si="74"/>
        <v>0</v>
      </c>
      <c r="AQ60" s="10">
        <f t="shared" si="74"/>
        <v>9303</v>
      </c>
      <c r="AR60" s="10">
        <f t="shared" si="74"/>
        <v>0</v>
      </c>
      <c r="AS60" s="10"/>
      <c r="AT60" s="10"/>
      <c r="AU60" s="10">
        <f>AU61</f>
        <v>0</v>
      </c>
      <c r="AV60" s="10">
        <f t="shared" si="75"/>
        <v>0</v>
      </c>
      <c r="AW60" s="10">
        <f t="shared" si="75"/>
        <v>9303</v>
      </c>
      <c r="AX60" s="10">
        <f t="shared" si="75"/>
        <v>0</v>
      </c>
    </row>
    <row r="61" spans="1:50">
      <c r="A61" s="26" t="s">
        <v>37</v>
      </c>
      <c r="B61" s="13" t="s">
        <v>65</v>
      </c>
      <c r="C61" s="13" t="s">
        <v>7</v>
      </c>
      <c r="D61" s="13" t="s">
        <v>16</v>
      </c>
      <c r="E61" s="13" t="s">
        <v>96</v>
      </c>
      <c r="F61" s="13" t="s">
        <v>45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>
        <v>9303</v>
      </c>
      <c r="AD61" s="10"/>
      <c r="AE61" s="10">
        <f>Y61+AC61</f>
        <v>9303</v>
      </c>
      <c r="AF61" s="10">
        <f>Z61+AB61</f>
        <v>0</v>
      </c>
      <c r="AG61" s="10"/>
      <c r="AH61" s="10"/>
      <c r="AI61" s="10"/>
      <c r="AJ61" s="10"/>
      <c r="AK61" s="28">
        <f>AE61+AI61</f>
        <v>9303</v>
      </c>
      <c r="AL61" s="28">
        <f>AF61+AH61</f>
        <v>0</v>
      </c>
      <c r="AM61" s="10"/>
      <c r="AN61" s="10"/>
      <c r="AO61" s="10"/>
      <c r="AP61" s="10"/>
      <c r="AQ61" s="10">
        <f>AK61+AO61</f>
        <v>9303</v>
      </c>
      <c r="AR61" s="10">
        <f>AL61+AN61</f>
        <v>0</v>
      </c>
      <c r="AS61" s="10"/>
      <c r="AT61" s="10"/>
      <c r="AU61" s="10"/>
      <c r="AV61" s="10"/>
      <c r="AW61" s="10">
        <f>AQ61+AU61</f>
        <v>9303</v>
      </c>
      <c r="AX61" s="10">
        <f>AR61+AT61</f>
        <v>0</v>
      </c>
    </row>
    <row r="62" spans="1:50">
      <c r="A62" s="26"/>
      <c r="B62" s="13"/>
      <c r="C62" s="13"/>
      <c r="D62" s="13"/>
      <c r="E62" s="13"/>
      <c r="F62" s="1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28"/>
      <c r="AL62" s="28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8.75">
      <c r="A63" s="25" t="s">
        <v>6</v>
      </c>
      <c r="B63" s="11">
        <v>914</v>
      </c>
      <c r="C63" s="11" t="s">
        <v>7</v>
      </c>
      <c r="D63" s="11" t="s">
        <v>8</v>
      </c>
      <c r="E63" s="11"/>
      <c r="F63" s="11"/>
      <c r="G63" s="12">
        <f>G64</f>
        <v>8384</v>
      </c>
      <c r="H63" s="12">
        <f t="shared" ref="H63:R64" si="76">H64</f>
        <v>0</v>
      </c>
      <c r="I63" s="10">
        <f t="shared" si="76"/>
        <v>0</v>
      </c>
      <c r="J63" s="10">
        <f t="shared" si="76"/>
        <v>0</v>
      </c>
      <c r="K63" s="10">
        <f t="shared" si="76"/>
        <v>0</v>
      </c>
      <c r="L63" s="10">
        <f t="shared" si="76"/>
        <v>0</v>
      </c>
      <c r="M63" s="12">
        <f t="shared" si="76"/>
        <v>8384</v>
      </c>
      <c r="N63" s="12">
        <f t="shared" si="76"/>
        <v>0</v>
      </c>
      <c r="O63" s="10">
        <f t="shared" si="76"/>
        <v>0</v>
      </c>
      <c r="P63" s="10">
        <f t="shared" si="76"/>
        <v>0</v>
      </c>
      <c r="Q63" s="10">
        <f t="shared" si="76"/>
        <v>0</v>
      </c>
      <c r="R63" s="10">
        <f t="shared" si="76"/>
        <v>0</v>
      </c>
      <c r="S63" s="12">
        <f>S64</f>
        <v>8384</v>
      </c>
      <c r="T63" s="12">
        <f>T64</f>
        <v>0</v>
      </c>
      <c r="U63" s="10">
        <f t="shared" ref="U63:X64" si="77">U64</f>
        <v>0</v>
      </c>
      <c r="V63" s="10">
        <f t="shared" si="77"/>
        <v>0</v>
      </c>
      <c r="W63" s="10">
        <f t="shared" si="77"/>
        <v>0</v>
      </c>
      <c r="X63" s="10">
        <f t="shared" si="77"/>
        <v>0</v>
      </c>
      <c r="Y63" s="12">
        <f>Y64</f>
        <v>8384</v>
      </c>
      <c r="Z63" s="12">
        <f>Z64</f>
        <v>0</v>
      </c>
      <c r="AA63" s="19">
        <f t="shared" ref="AA63:AP64" si="78">AA64</f>
        <v>-1172</v>
      </c>
      <c r="AB63" s="19">
        <f t="shared" si="78"/>
        <v>0</v>
      </c>
      <c r="AC63" s="19">
        <f t="shared" si="78"/>
        <v>200</v>
      </c>
      <c r="AD63" s="19">
        <f t="shared" si="78"/>
        <v>0</v>
      </c>
      <c r="AE63" s="19">
        <f t="shared" si="78"/>
        <v>7412</v>
      </c>
      <c r="AF63" s="19">
        <f t="shared" si="78"/>
        <v>0</v>
      </c>
      <c r="AG63" s="19">
        <f t="shared" si="78"/>
        <v>0</v>
      </c>
      <c r="AH63" s="19">
        <f t="shared" si="78"/>
        <v>0</v>
      </c>
      <c r="AI63" s="19">
        <f t="shared" si="78"/>
        <v>0</v>
      </c>
      <c r="AJ63" s="19">
        <f t="shared" si="78"/>
        <v>0</v>
      </c>
      <c r="AK63" s="35">
        <f t="shared" si="78"/>
        <v>7412</v>
      </c>
      <c r="AL63" s="35">
        <f t="shared" si="78"/>
        <v>0</v>
      </c>
      <c r="AM63" s="19">
        <f t="shared" si="78"/>
        <v>0</v>
      </c>
      <c r="AN63" s="19">
        <f t="shared" si="78"/>
        <v>0</v>
      </c>
      <c r="AO63" s="19">
        <f t="shared" si="78"/>
        <v>0</v>
      </c>
      <c r="AP63" s="19">
        <f t="shared" si="78"/>
        <v>0</v>
      </c>
      <c r="AQ63" s="19">
        <f t="shared" ref="AM63:AX64" si="79">AQ64</f>
        <v>7412</v>
      </c>
      <c r="AR63" s="19">
        <f t="shared" si="79"/>
        <v>0</v>
      </c>
      <c r="AS63" s="19">
        <f t="shared" si="79"/>
        <v>0</v>
      </c>
      <c r="AT63" s="19">
        <f t="shared" si="79"/>
        <v>0</v>
      </c>
      <c r="AU63" s="19">
        <f t="shared" si="79"/>
        <v>0</v>
      </c>
      <c r="AV63" s="19">
        <f t="shared" si="79"/>
        <v>-1172</v>
      </c>
      <c r="AW63" s="19">
        <f t="shared" si="79"/>
        <v>6240</v>
      </c>
      <c r="AX63" s="19">
        <f t="shared" si="79"/>
        <v>0</v>
      </c>
    </row>
    <row r="64" spans="1:50" ht="43.5" customHeight="1">
      <c r="A64" s="23" t="s">
        <v>73</v>
      </c>
      <c r="B64" s="13">
        <v>914</v>
      </c>
      <c r="C64" s="13" t="s">
        <v>7</v>
      </c>
      <c r="D64" s="13" t="s">
        <v>8</v>
      </c>
      <c r="E64" s="13" t="s">
        <v>48</v>
      </c>
      <c r="F64" s="13"/>
      <c r="G64" s="17">
        <f>G65</f>
        <v>8384</v>
      </c>
      <c r="H64" s="17">
        <f t="shared" si="76"/>
        <v>0</v>
      </c>
      <c r="I64" s="10">
        <f t="shared" si="76"/>
        <v>0</v>
      </c>
      <c r="J64" s="10">
        <f t="shared" si="76"/>
        <v>0</v>
      </c>
      <c r="K64" s="10">
        <f t="shared" si="76"/>
        <v>0</v>
      </c>
      <c r="L64" s="10">
        <f t="shared" si="76"/>
        <v>0</v>
      </c>
      <c r="M64" s="17">
        <f t="shared" si="76"/>
        <v>8384</v>
      </c>
      <c r="N64" s="17">
        <f t="shared" si="76"/>
        <v>0</v>
      </c>
      <c r="O64" s="10">
        <f t="shared" si="76"/>
        <v>0</v>
      </c>
      <c r="P64" s="10">
        <f t="shared" si="76"/>
        <v>0</v>
      </c>
      <c r="Q64" s="10">
        <f t="shared" si="76"/>
        <v>0</v>
      </c>
      <c r="R64" s="10">
        <f t="shared" si="76"/>
        <v>0</v>
      </c>
      <c r="S64" s="17">
        <f>S65</f>
        <v>8384</v>
      </c>
      <c r="T64" s="17">
        <f>T65</f>
        <v>0</v>
      </c>
      <c r="U64" s="10">
        <f t="shared" si="77"/>
        <v>0</v>
      </c>
      <c r="V64" s="10">
        <f t="shared" si="77"/>
        <v>0</v>
      </c>
      <c r="W64" s="10">
        <f t="shared" si="77"/>
        <v>0</v>
      </c>
      <c r="X64" s="10">
        <f t="shared" si="77"/>
        <v>0</v>
      </c>
      <c r="Y64" s="17">
        <f>Y65</f>
        <v>8384</v>
      </c>
      <c r="Z64" s="17">
        <f>Z65</f>
        <v>0</v>
      </c>
      <c r="AA64" s="10">
        <f t="shared" si="78"/>
        <v>-1172</v>
      </c>
      <c r="AB64" s="10">
        <f t="shared" si="78"/>
        <v>0</v>
      </c>
      <c r="AC64" s="10">
        <f t="shared" si="78"/>
        <v>200</v>
      </c>
      <c r="AD64" s="10">
        <f t="shared" si="78"/>
        <v>0</v>
      </c>
      <c r="AE64" s="17">
        <f>AE65</f>
        <v>7412</v>
      </c>
      <c r="AF64" s="17">
        <f>AF65</f>
        <v>0</v>
      </c>
      <c r="AG64" s="10">
        <f t="shared" si="78"/>
        <v>0</v>
      </c>
      <c r="AH64" s="10">
        <f t="shared" si="78"/>
        <v>0</v>
      </c>
      <c r="AI64" s="10">
        <f t="shared" si="78"/>
        <v>0</v>
      </c>
      <c r="AJ64" s="10">
        <f t="shared" si="78"/>
        <v>0</v>
      </c>
      <c r="AK64" s="33">
        <f>AK65</f>
        <v>7412</v>
      </c>
      <c r="AL64" s="33">
        <f>AL65</f>
        <v>0</v>
      </c>
      <c r="AM64" s="10">
        <f t="shared" si="79"/>
        <v>0</v>
      </c>
      <c r="AN64" s="10">
        <f t="shared" si="79"/>
        <v>0</v>
      </c>
      <c r="AO64" s="10">
        <f t="shared" si="79"/>
        <v>0</v>
      </c>
      <c r="AP64" s="10">
        <f t="shared" si="79"/>
        <v>0</v>
      </c>
      <c r="AQ64" s="17">
        <f>AQ65</f>
        <v>7412</v>
      </c>
      <c r="AR64" s="17">
        <f>AR65</f>
        <v>0</v>
      </c>
      <c r="AS64" s="10">
        <f t="shared" si="79"/>
        <v>0</v>
      </c>
      <c r="AT64" s="10">
        <f t="shared" si="79"/>
        <v>0</v>
      </c>
      <c r="AU64" s="10">
        <f t="shared" si="79"/>
        <v>0</v>
      </c>
      <c r="AV64" s="10">
        <f t="shared" si="79"/>
        <v>-1172</v>
      </c>
      <c r="AW64" s="17">
        <f>AW65</f>
        <v>6240</v>
      </c>
      <c r="AX64" s="17">
        <f>AX65</f>
        <v>0</v>
      </c>
    </row>
    <row r="65" spans="1:50">
      <c r="A65" s="26" t="s">
        <v>13</v>
      </c>
      <c r="B65" s="13">
        <v>914</v>
      </c>
      <c r="C65" s="13" t="s">
        <v>7</v>
      </c>
      <c r="D65" s="13" t="s">
        <v>8</v>
      </c>
      <c r="E65" s="13" t="s">
        <v>49</v>
      </c>
      <c r="F65" s="13"/>
      <c r="G65" s="17">
        <f>G66+G69</f>
        <v>8384</v>
      </c>
      <c r="H65" s="17">
        <f t="shared" ref="H65:N65" si="80">H66+H69</f>
        <v>0</v>
      </c>
      <c r="I65" s="10">
        <f t="shared" si="80"/>
        <v>0</v>
      </c>
      <c r="J65" s="10">
        <f t="shared" si="80"/>
        <v>0</v>
      </c>
      <c r="K65" s="10">
        <f t="shared" si="80"/>
        <v>0</v>
      </c>
      <c r="L65" s="10">
        <f t="shared" si="80"/>
        <v>0</v>
      </c>
      <c r="M65" s="17">
        <f t="shared" si="80"/>
        <v>8384</v>
      </c>
      <c r="N65" s="17">
        <f t="shared" si="80"/>
        <v>0</v>
      </c>
      <c r="O65" s="10">
        <f t="shared" ref="O65:T65" si="81">O66+O69</f>
        <v>0</v>
      </c>
      <c r="P65" s="10">
        <f t="shared" si="81"/>
        <v>0</v>
      </c>
      <c r="Q65" s="10">
        <f t="shared" si="81"/>
        <v>0</v>
      </c>
      <c r="R65" s="10">
        <f t="shared" si="81"/>
        <v>0</v>
      </c>
      <c r="S65" s="17">
        <f t="shared" si="81"/>
        <v>8384</v>
      </c>
      <c r="T65" s="17">
        <f t="shared" si="81"/>
        <v>0</v>
      </c>
      <c r="U65" s="10">
        <f t="shared" ref="U65:Z65" si="82">U66+U69</f>
        <v>0</v>
      </c>
      <c r="V65" s="10">
        <f t="shared" si="82"/>
        <v>0</v>
      </c>
      <c r="W65" s="10">
        <f t="shared" si="82"/>
        <v>0</v>
      </c>
      <c r="X65" s="10">
        <f t="shared" si="82"/>
        <v>0</v>
      </c>
      <c r="Y65" s="17">
        <f t="shared" si="82"/>
        <v>8384</v>
      </c>
      <c r="Z65" s="17">
        <f t="shared" si="82"/>
        <v>0</v>
      </c>
      <c r="AA65" s="10">
        <f t="shared" ref="AA65:AF65" si="83">AA66+AA69</f>
        <v>-1172</v>
      </c>
      <c r="AB65" s="10">
        <f t="shared" si="83"/>
        <v>0</v>
      </c>
      <c r="AC65" s="10">
        <f t="shared" si="83"/>
        <v>200</v>
      </c>
      <c r="AD65" s="10">
        <f t="shared" si="83"/>
        <v>0</v>
      </c>
      <c r="AE65" s="17">
        <f>AE66+AE69</f>
        <v>7412</v>
      </c>
      <c r="AF65" s="17">
        <f t="shared" si="83"/>
        <v>0</v>
      </c>
      <c r="AG65" s="10">
        <f t="shared" ref="AG65:AL65" si="84">AG66+AG69</f>
        <v>0</v>
      </c>
      <c r="AH65" s="10">
        <f t="shared" si="84"/>
        <v>0</v>
      </c>
      <c r="AI65" s="10">
        <f t="shared" si="84"/>
        <v>0</v>
      </c>
      <c r="AJ65" s="10">
        <f t="shared" si="84"/>
        <v>0</v>
      </c>
      <c r="AK65" s="33">
        <f t="shared" si="84"/>
        <v>7412</v>
      </c>
      <c r="AL65" s="33">
        <f t="shared" si="84"/>
        <v>0</v>
      </c>
      <c r="AM65" s="10">
        <f t="shared" ref="AM65:AR65" si="85">AM66+AM69</f>
        <v>0</v>
      </c>
      <c r="AN65" s="10">
        <f t="shared" si="85"/>
        <v>0</v>
      </c>
      <c r="AO65" s="10">
        <f t="shared" si="85"/>
        <v>0</v>
      </c>
      <c r="AP65" s="10">
        <f t="shared" si="85"/>
        <v>0</v>
      </c>
      <c r="AQ65" s="17">
        <f t="shared" si="85"/>
        <v>7412</v>
      </c>
      <c r="AR65" s="17">
        <f t="shared" si="85"/>
        <v>0</v>
      </c>
      <c r="AS65" s="10">
        <f t="shared" ref="AS65:AX65" si="86">AS66+AS69</f>
        <v>0</v>
      </c>
      <c r="AT65" s="10">
        <f t="shared" si="86"/>
        <v>0</v>
      </c>
      <c r="AU65" s="10">
        <f t="shared" si="86"/>
        <v>0</v>
      </c>
      <c r="AV65" s="10">
        <f t="shared" si="86"/>
        <v>-1172</v>
      </c>
      <c r="AW65" s="17">
        <f t="shared" si="86"/>
        <v>6240</v>
      </c>
      <c r="AX65" s="17">
        <f t="shared" si="86"/>
        <v>0</v>
      </c>
    </row>
    <row r="66" spans="1:50">
      <c r="A66" s="26" t="s">
        <v>37</v>
      </c>
      <c r="B66" s="13">
        <v>914</v>
      </c>
      <c r="C66" s="13" t="s">
        <v>7</v>
      </c>
      <c r="D66" s="13" t="s">
        <v>8</v>
      </c>
      <c r="E66" s="13" t="s">
        <v>50</v>
      </c>
      <c r="F66" s="13"/>
      <c r="G66" s="17">
        <f>G67</f>
        <v>7340</v>
      </c>
      <c r="H66" s="17">
        <f t="shared" ref="H66:R67" si="87">H67</f>
        <v>0</v>
      </c>
      <c r="I66" s="10">
        <f t="shared" si="87"/>
        <v>0</v>
      </c>
      <c r="J66" s="10">
        <f t="shared" si="87"/>
        <v>0</v>
      </c>
      <c r="K66" s="10">
        <f t="shared" si="87"/>
        <v>0</v>
      </c>
      <c r="L66" s="10">
        <f t="shared" si="87"/>
        <v>0</v>
      </c>
      <c r="M66" s="17">
        <f t="shared" si="87"/>
        <v>7340</v>
      </c>
      <c r="N66" s="17">
        <f t="shared" si="87"/>
        <v>0</v>
      </c>
      <c r="O66" s="10">
        <f t="shared" si="87"/>
        <v>0</v>
      </c>
      <c r="P66" s="10">
        <f t="shared" si="87"/>
        <v>0</v>
      </c>
      <c r="Q66" s="10">
        <f t="shared" si="87"/>
        <v>0</v>
      </c>
      <c r="R66" s="10">
        <f t="shared" si="87"/>
        <v>0</v>
      </c>
      <c r="S66" s="17">
        <f>S67</f>
        <v>7340</v>
      </c>
      <c r="T66" s="17">
        <f>T67</f>
        <v>0</v>
      </c>
      <c r="U66" s="10">
        <f t="shared" ref="U66:X67" si="88">U67</f>
        <v>0</v>
      </c>
      <c r="V66" s="10">
        <f t="shared" si="88"/>
        <v>0</v>
      </c>
      <c r="W66" s="10">
        <f t="shared" si="88"/>
        <v>0</v>
      </c>
      <c r="X66" s="10">
        <f t="shared" si="88"/>
        <v>0</v>
      </c>
      <c r="Y66" s="17">
        <f>Y67</f>
        <v>7340</v>
      </c>
      <c r="Z66" s="17">
        <f>Z67</f>
        <v>0</v>
      </c>
      <c r="AA66" s="10">
        <f t="shared" ref="AA66:AD67" si="89">AA67</f>
        <v>-1172</v>
      </c>
      <c r="AB66" s="10">
        <f t="shared" si="89"/>
        <v>0</v>
      </c>
      <c r="AC66" s="10">
        <f t="shared" si="89"/>
        <v>0</v>
      </c>
      <c r="AD66" s="10">
        <f t="shared" si="89"/>
        <v>0</v>
      </c>
      <c r="AE66" s="17">
        <f>AE67</f>
        <v>6168</v>
      </c>
      <c r="AF66" s="17">
        <f>AF67</f>
        <v>0</v>
      </c>
      <c r="AG66" s="10">
        <f t="shared" ref="AG66:AJ67" si="90">AG67</f>
        <v>0</v>
      </c>
      <c r="AH66" s="10">
        <f t="shared" si="90"/>
        <v>0</v>
      </c>
      <c r="AI66" s="10">
        <f t="shared" si="90"/>
        <v>0</v>
      </c>
      <c r="AJ66" s="10">
        <f t="shared" si="90"/>
        <v>0</v>
      </c>
      <c r="AK66" s="33">
        <f>AK67</f>
        <v>6168</v>
      </c>
      <c r="AL66" s="33">
        <f>AL67</f>
        <v>0</v>
      </c>
      <c r="AM66" s="10">
        <f t="shared" ref="AM66:AP67" si="91">AM67</f>
        <v>0</v>
      </c>
      <c r="AN66" s="10">
        <f t="shared" si="91"/>
        <v>0</v>
      </c>
      <c r="AO66" s="10">
        <f t="shared" si="91"/>
        <v>0</v>
      </c>
      <c r="AP66" s="10">
        <f t="shared" si="91"/>
        <v>0</v>
      </c>
      <c r="AQ66" s="17">
        <f>AQ67</f>
        <v>6168</v>
      </c>
      <c r="AR66" s="17">
        <f>AR67</f>
        <v>0</v>
      </c>
      <c r="AS66" s="10">
        <f t="shared" ref="AS66:AV67" si="92">AS67</f>
        <v>0</v>
      </c>
      <c r="AT66" s="10">
        <f t="shared" si="92"/>
        <v>0</v>
      </c>
      <c r="AU66" s="10">
        <f t="shared" si="92"/>
        <v>0</v>
      </c>
      <c r="AV66" s="10">
        <f t="shared" si="92"/>
        <v>-1172</v>
      </c>
      <c r="AW66" s="17">
        <f>AW67</f>
        <v>4996</v>
      </c>
      <c r="AX66" s="17">
        <f>AX67</f>
        <v>0</v>
      </c>
    </row>
    <row r="67" spans="1:50" ht="33">
      <c r="A67" s="26" t="s">
        <v>43</v>
      </c>
      <c r="B67" s="13">
        <v>914</v>
      </c>
      <c r="C67" s="13" t="s">
        <v>7</v>
      </c>
      <c r="D67" s="13" t="s">
        <v>8</v>
      </c>
      <c r="E67" s="13" t="s">
        <v>50</v>
      </c>
      <c r="F67" s="13" t="s">
        <v>44</v>
      </c>
      <c r="G67" s="14">
        <f>G68</f>
        <v>7340</v>
      </c>
      <c r="H67" s="14">
        <f t="shared" si="87"/>
        <v>0</v>
      </c>
      <c r="I67" s="10">
        <f t="shared" si="87"/>
        <v>0</v>
      </c>
      <c r="J67" s="10">
        <f t="shared" si="87"/>
        <v>0</v>
      </c>
      <c r="K67" s="10">
        <f t="shared" si="87"/>
        <v>0</v>
      </c>
      <c r="L67" s="10">
        <f t="shared" si="87"/>
        <v>0</v>
      </c>
      <c r="M67" s="14">
        <f t="shared" si="87"/>
        <v>7340</v>
      </c>
      <c r="N67" s="14">
        <f t="shared" si="87"/>
        <v>0</v>
      </c>
      <c r="O67" s="10">
        <f t="shared" si="87"/>
        <v>0</v>
      </c>
      <c r="P67" s="10">
        <f t="shared" si="87"/>
        <v>0</v>
      </c>
      <c r="Q67" s="10">
        <f t="shared" si="87"/>
        <v>0</v>
      </c>
      <c r="R67" s="10">
        <f t="shared" si="87"/>
        <v>0</v>
      </c>
      <c r="S67" s="14">
        <f>S68</f>
        <v>7340</v>
      </c>
      <c r="T67" s="14">
        <f>T68</f>
        <v>0</v>
      </c>
      <c r="U67" s="10">
        <f t="shared" si="88"/>
        <v>0</v>
      </c>
      <c r="V67" s="10">
        <f t="shared" si="88"/>
        <v>0</v>
      </c>
      <c r="W67" s="10">
        <f t="shared" si="88"/>
        <v>0</v>
      </c>
      <c r="X67" s="10">
        <f t="shared" si="88"/>
        <v>0</v>
      </c>
      <c r="Y67" s="14">
        <f>Y68</f>
        <v>7340</v>
      </c>
      <c r="Z67" s="14">
        <f>Z68</f>
        <v>0</v>
      </c>
      <c r="AA67" s="10">
        <f t="shared" si="89"/>
        <v>-1172</v>
      </c>
      <c r="AB67" s="10">
        <f t="shared" si="89"/>
        <v>0</v>
      </c>
      <c r="AC67" s="10">
        <f t="shared" si="89"/>
        <v>0</v>
      </c>
      <c r="AD67" s="10">
        <f t="shared" si="89"/>
        <v>0</v>
      </c>
      <c r="AE67" s="14">
        <f>AE68</f>
        <v>6168</v>
      </c>
      <c r="AF67" s="14">
        <f>AF68</f>
        <v>0</v>
      </c>
      <c r="AG67" s="10">
        <f t="shared" si="90"/>
        <v>0</v>
      </c>
      <c r="AH67" s="10">
        <f t="shared" si="90"/>
        <v>0</v>
      </c>
      <c r="AI67" s="10">
        <f t="shared" si="90"/>
        <v>0</v>
      </c>
      <c r="AJ67" s="10">
        <f t="shared" si="90"/>
        <v>0</v>
      </c>
      <c r="AK67" s="32">
        <f>AK68</f>
        <v>6168</v>
      </c>
      <c r="AL67" s="32">
        <f>AL68</f>
        <v>0</v>
      </c>
      <c r="AM67" s="10">
        <f t="shared" si="91"/>
        <v>0</v>
      </c>
      <c r="AN67" s="10">
        <f t="shared" si="91"/>
        <v>0</v>
      </c>
      <c r="AO67" s="10">
        <f t="shared" si="91"/>
        <v>0</v>
      </c>
      <c r="AP67" s="10">
        <f t="shared" si="91"/>
        <v>0</v>
      </c>
      <c r="AQ67" s="14">
        <f>AQ68</f>
        <v>6168</v>
      </c>
      <c r="AR67" s="14">
        <f>AR68</f>
        <v>0</v>
      </c>
      <c r="AS67" s="10">
        <f t="shared" si="92"/>
        <v>0</v>
      </c>
      <c r="AT67" s="10">
        <f t="shared" si="92"/>
        <v>0</v>
      </c>
      <c r="AU67" s="10">
        <f t="shared" si="92"/>
        <v>0</v>
      </c>
      <c r="AV67" s="10">
        <f t="shared" si="92"/>
        <v>-1172</v>
      </c>
      <c r="AW67" s="14">
        <f>AW68</f>
        <v>4996</v>
      </c>
      <c r="AX67" s="14">
        <f>AX68</f>
        <v>0</v>
      </c>
    </row>
    <row r="68" spans="1:50" ht="18.75">
      <c r="A68" s="26" t="s">
        <v>37</v>
      </c>
      <c r="B68" s="13">
        <v>914</v>
      </c>
      <c r="C68" s="13" t="s">
        <v>7</v>
      </c>
      <c r="D68" s="13" t="s">
        <v>8</v>
      </c>
      <c r="E68" s="13" t="s">
        <v>50</v>
      </c>
      <c r="F68" s="13" t="s">
        <v>45</v>
      </c>
      <c r="G68" s="14">
        <v>7340</v>
      </c>
      <c r="H68" s="12"/>
      <c r="I68" s="10"/>
      <c r="J68" s="10"/>
      <c r="K68" s="10"/>
      <c r="L68" s="10"/>
      <c r="M68" s="10">
        <f>G68+I68+J68+K68+L68</f>
        <v>7340</v>
      </c>
      <c r="N68" s="10">
        <f>H68+J68</f>
        <v>0</v>
      </c>
      <c r="O68" s="10"/>
      <c r="P68" s="10"/>
      <c r="Q68" s="10"/>
      <c r="R68" s="10"/>
      <c r="S68" s="10">
        <f>M68+O68+P68+Q68+R68</f>
        <v>7340</v>
      </c>
      <c r="T68" s="10">
        <f>N68+P68</f>
        <v>0</v>
      </c>
      <c r="U68" s="10"/>
      <c r="V68" s="10"/>
      <c r="W68" s="10"/>
      <c r="X68" s="10"/>
      <c r="Y68" s="10">
        <f>S68+U68+V68+W68+X68</f>
        <v>7340</v>
      </c>
      <c r="Z68" s="10">
        <f>T68+V68</f>
        <v>0</v>
      </c>
      <c r="AA68" s="10">
        <v>-1172</v>
      </c>
      <c r="AB68" s="10"/>
      <c r="AC68" s="10"/>
      <c r="AD68" s="10"/>
      <c r="AE68" s="10">
        <f>Y68+AA68+AB68+AC68+AD68</f>
        <v>6168</v>
      </c>
      <c r="AF68" s="10">
        <f>Z68+AB68</f>
        <v>0</v>
      </c>
      <c r="AG68" s="10"/>
      <c r="AH68" s="10"/>
      <c r="AI68" s="10"/>
      <c r="AJ68" s="10"/>
      <c r="AK68" s="28">
        <f>AE68+AG68+AH68+AI68+AJ68</f>
        <v>6168</v>
      </c>
      <c r="AL68" s="28">
        <f>AF68+AH68</f>
        <v>0</v>
      </c>
      <c r="AM68" s="10"/>
      <c r="AN68" s="10"/>
      <c r="AO68" s="10"/>
      <c r="AP68" s="10"/>
      <c r="AQ68" s="10">
        <f>AK68+AM68+AN68+AO68+AP68</f>
        <v>6168</v>
      </c>
      <c r="AR68" s="10">
        <f>AL68+AN68</f>
        <v>0</v>
      </c>
      <c r="AS68" s="10"/>
      <c r="AT68" s="10"/>
      <c r="AU68" s="10"/>
      <c r="AV68" s="10">
        <v>-1172</v>
      </c>
      <c r="AW68" s="10">
        <f>AQ68+AS68+AT68+AU68+AV68</f>
        <v>4996</v>
      </c>
      <c r="AX68" s="10">
        <f>AR68+AT68</f>
        <v>0</v>
      </c>
    </row>
    <row r="69" spans="1:50" ht="18.75">
      <c r="A69" s="26" t="s">
        <v>60</v>
      </c>
      <c r="B69" s="13">
        <v>914</v>
      </c>
      <c r="C69" s="13" t="s">
        <v>7</v>
      </c>
      <c r="D69" s="13" t="s">
        <v>8</v>
      </c>
      <c r="E69" s="13" t="s">
        <v>61</v>
      </c>
      <c r="F69" s="22"/>
      <c r="G69" s="14">
        <f>G70</f>
        <v>1044</v>
      </c>
      <c r="H69" s="14">
        <f t="shared" ref="H69:R70" si="93">H70</f>
        <v>0</v>
      </c>
      <c r="I69" s="10">
        <f t="shared" si="93"/>
        <v>0</v>
      </c>
      <c r="J69" s="10">
        <f t="shared" si="93"/>
        <v>0</v>
      </c>
      <c r="K69" s="10">
        <f t="shared" si="93"/>
        <v>0</v>
      </c>
      <c r="L69" s="10">
        <f t="shared" si="93"/>
        <v>0</v>
      </c>
      <c r="M69" s="14">
        <f t="shared" si="93"/>
        <v>1044</v>
      </c>
      <c r="N69" s="14">
        <f t="shared" si="93"/>
        <v>0</v>
      </c>
      <c r="O69" s="10">
        <f t="shared" si="93"/>
        <v>0</v>
      </c>
      <c r="P69" s="10">
        <f t="shared" si="93"/>
        <v>0</v>
      </c>
      <c r="Q69" s="10">
        <f t="shared" si="93"/>
        <v>0</v>
      </c>
      <c r="R69" s="10">
        <f t="shared" si="93"/>
        <v>0</v>
      </c>
      <c r="S69" s="14">
        <f>S70</f>
        <v>1044</v>
      </c>
      <c r="T69" s="14">
        <f>T70</f>
        <v>0</v>
      </c>
      <c r="U69" s="10">
        <f t="shared" ref="U69:X70" si="94">U70</f>
        <v>0</v>
      </c>
      <c r="V69" s="10">
        <f t="shared" si="94"/>
        <v>0</v>
      </c>
      <c r="W69" s="10">
        <f t="shared" si="94"/>
        <v>0</v>
      </c>
      <c r="X69" s="10">
        <f t="shared" si="94"/>
        <v>0</v>
      </c>
      <c r="Y69" s="14">
        <f>Y70</f>
        <v>1044</v>
      </c>
      <c r="Z69" s="14">
        <f>Z70</f>
        <v>0</v>
      </c>
      <c r="AA69" s="10">
        <f t="shared" ref="AA69:AD70" si="95">AA70</f>
        <v>0</v>
      </c>
      <c r="AB69" s="10">
        <f t="shared" si="95"/>
        <v>0</v>
      </c>
      <c r="AC69" s="10">
        <f t="shared" si="95"/>
        <v>200</v>
      </c>
      <c r="AD69" s="10">
        <f t="shared" si="95"/>
        <v>0</v>
      </c>
      <c r="AE69" s="14">
        <f>AE70</f>
        <v>1244</v>
      </c>
      <c r="AF69" s="14">
        <f>AF70</f>
        <v>0</v>
      </c>
      <c r="AG69" s="10">
        <f t="shared" ref="AG69:AJ70" si="96">AG70</f>
        <v>0</v>
      </c>
      <c r="AH69" s="10">
        <f t="shared" si="96"/>
        <v>0</v>
      </c>
      <c r="AI69" s="10">
        <f t="shared" si="96"/>
        <v>0</v>
      </c>
      <c r="AJ69" s="10">
        <f t="shared" si="96"/>
        <v>0</v>
      </c>
      <c r="AK69" s="32">
        <f>AK70</f>
        <v>1244</v>
      </c>
      <c r="AL69" s="32">
        <f>AL70</f>
        <v>0</v>
      </c>
      <c r="AM69" s="10">
        <f t="shared" ref="AM69:AP70" si="97">AM70</f>
        <v>0</v>
      </c>
      <c r="AN69" s="10">
        <f t="shared" si="97"/>
        <v>0</v>
      </c>
      <c r="AO69" s="10">
        <f t="shared" si="97"/>
        <v>0</v>
      </c>
      <c r="AP69" s="10">
        <f t="shared" si="97"/>
        <v>0</v>
      </c>
      <c r="AQ69" s="14">
        <f>AQ70</f>
        <v>1244</v>
      </c>
      <c r="AR69" s="14">
        <f>AR70</f>
        <v>0</v>
      </c>
      <c r="AS69" s="10">
        <f t="shared" ref="AS69:AV70" si="98">AS70</f>
        <v>0</v>
      </c>
      <c r="AT69" s="10">
        <f t="shared" si="98"/>
        <v>0</v>
      </c>
      <c r="AU69" s="10">
        <f t="shared" si="98"/>
        <v>0</v>
      </c>
      <c r="AV69" s="10">
        <f t="shared" si="98"/>
        <v>0</v>
      </c>
      <c r="AW69" s="14">
        <f>AW70</f>
        <v>1244</v>
      </c>
      <c r="AX69" s="14">
        <f>AX70</f>
        <v>0</v>
      </c>
    </row>
    <row r="70" spans="1:50" ht="33">
      <c r="A70" s="26" t="s">
        <v>53</v>
      </c>
      <c r="B70" s="13">
        <v>914</v>
      </c>
      <c r="C70" s="13" t="s">
        <v>7</v>
      </c>
      <c r="D70" s="13" t="s">
        <v>8</v>
      </c>
      <c r="E70" s="13" t="s">
        <v>61</v>
      </c>
      <c r="F70" s="13" t="s">
        <v>18</v>
      </c>
      <c r="G70" s="14">
        <f>G71</f>
        <v>1044</v>
      </c>
      <c r="H70" s="14">
        <f t="shared" si="93"/>
        <v>0</v>
      </c>
      <c r="I70" s="10">
        <f t="shared" si="93"/>
        <v>0</v>
      </c>
      <c r="J70" s="10">
        <f t="shared" si="93"/>
        <v>0</v>
      </c>
      <c r="K70" s="10">
        <f t="shared" si="93"/>
        <v>0</v>
      </c>
      <c r="L70" s="10">
        <f t="shared" si="93"/>
        <v>0</v>
      </c>
      <c r="M70" s="14">
        <f t="shared" si="93"/>
        <v>1044</v>
      </c>
      <c r="N70" s="14">
        <f t="shared" si="93"/>
        <v>0</v>
      </c>
      <c r="O70" s="10">
        <f t="shared" si="93"/>
        <v>0</v>
      </c>
      <c r="P70" s="10">
        <f t="shared" si="93"/>
        <v>0</v>
      </c>
      <c r="Q70" s="10">
        <f t="shared" si="93"/>
        <v>0</v>
      </c>
      <c r="R70" s="10">
        <f t="shared" si="93"/>
        <v>0</v>
      </c>
      <c r="S70" s="14">
        <f>S71</f>
        <v>1044</v>
      </c>
      <c r="T70" s="14">
        <f>T71</f>
        <v>0</v>
      </c>
      <c r="U70" s="10">
        <f t="shared" si="94"/>
        <v>0</v>
      </c>
      <c r="V70" s="10">
        <f t="shared" si="94"/>
        <v>0</v>
      </c>
      <c r="W70" s="10">
        <f t="shared" si="94"/>
        <v>0</v>
      </c>
      <c r="X70" s="10">
        <f t="shared" si="94"/>
        <v>0</v>
      </c>
      <c r="Y70" s="14">
        <f>Y71</f>
        <v>1044</v>
      </c>
      <c r="Z70" s="14">
        <f>Z71</f>
        <v>0</v>
      </c>
      <c r="AA70" s="10">
        <f t="shared" si="95"/>
        <v>0</v>
      </c>
      <c r="AB70" s="10">
        <f t="shared" si="95"/>
        <v>0</v>
      </c>
      <c r="AC70" s="10">
        <f t="shared" si="95"/>
        <v>200</v>
      </c>
      <c r="AD70" s="10">
        <f t="shared" si="95"/>
        <v>0</v>
      </c>
      <c r="AE70" s="14">
        <f>AE71</f>
        <v>1244</v>
      </c>
      <c r="AF70" s="14">
        <f>AF71</f>
        <v>0</v>
      </c>
      <c r="AG70" s="10">
        <f t="shared" si="96"/>
        <v>0</v>
      </c>
      <c r="AH70" s="10">
        <f t="shared" si="96"/>
        <v>0</v>
      </c>
      <c r="AI70" s="10">
        <f t="shared" si="96"/>
        <v>0</v>
      </c>
      <c r="AJ70" s="10">
        <f t="shared" si="96"/>
        <v>0</v>
      </c>
      <c r="AK70" s="32">
        <f>AK71</f>
        <v>1244</v>
      </c>
      <c r="AL70" s="32">
        <f>AL71</f>
        <v>0</v>
      </c>
      <c r="AM70" s="10">
        <f t="shared" si="97"/>
        <v>0</v>
      </c>
      <c r="AN70" s="10">
        <f t="shared" si="97"/>
        <v>0</v>
      </c>
      <c r="AO70" s="10">
        <f t="shared" si="97"/>
        <v>0</v>
      </c>
      <c r="AP70" s="10">
        <f t="shared" si="97"/>
        <v>0</v>
      </c>
      <c r="AQ70" s="14">
        <f>AQ71</f>
        <v>1244</v>
      </c>
      <c r="AR70" s="14">
        <f>AR71</f>
        <v>0</v>
      </c>
      <c r="AS70" s="10">
        <f t="shared" si="98"/>
        <v>0</v>
      </c>
      <c r="AT70" s="10">
        <f t="shared" si="98"/>
        <v>0</v>
      </c>
      <c r="AU70" s="10">
        <f t="shared" si="98"/>
        <v>0</v>
      </c>
      <c r="AV70" s="10">
        <f t="shared" si="98"/>
        <v>0</v>
      </c>
      <c r="AW70" s="14">
        <f>AW71</f>
        <v>1244</v>
      </c>
      <c r="AX70" s="14">
        <f>AX71</f>
        <v>0</v>
      </c>
    </row>
    <row r="71" spans="1:50" ht="33.75">
      <c r="A71" s="26" t="s">
        <v>20</v>
      </c>
      <c r="B71" s="13">
        <v>914</v>
      </c>
      <c r="C71" s="13" t="s">
        <v>7</v>
      </c>
      <c r="D71" s="13" t="s">
        <v>8</v>
      </c>
      <c r="E71" s="13" t="s">
        <v>61</v>
      </c>
      <c r="F71" s="13" t="s">
        <v>21</v>
      </c>
      <c r="G71" s="10">
        <v>1044</v>
      </c>
      <c r="H71" s="12"/>
      <c r="I71" s="10"/>
      <c r="J71" s="10"/>
      <c r="K71" s="10"/>
      <c r="L71" s="10"/>
      <c r="M71" s="10">
        <f>G71+I71+J71+K71+L71</f>
        <v>1044</v>
      </c>
      <c r="N71" s="10">
        <f>H71+J71</f>
        <v>0</v>
      </c>
      <c r="O71" s="10"/>
      <c r="P71" s="10"/>
      <c r="Q71" s="10"/>
      <c r="R71" s="10"/>
      <c r="S71" s="10">
        <f>M71+O71+P71+Q71+R71</f>
        <v>1044</v>
      </c>
      <c r="T71" s="10">
        <f>N71+P71</f>
        <v>0</v>
      </c>
      <c r="U71" s="10"/>
      <c r="V71" s="10"/>
      <c r="W71" s="10"/>
      <c r="X71" s="10"/>
      <c r="Y71" s="10">
        <f>S71+U71+V71+W71+X71</f>
        <v>1044</v>
      </c>
      <c r="Z71" s="10">
        <f>T71+V71</f>
        <v>0</v>
      </c>
      <c r="AA71" s="10"/>
      <c r="AB71" s="10"/>
      <c r="AC71" s="10">
        <v>200</v>
      </c>
      <c r="AD71" s="10"/>
      <c r="AE71" s="10">
        <f>Y71+AA71+AB71+AC71+AD71</f>
        <v>1244</v>
      </c>
      <c r="AF71" s="10">
        <f>Z71+AB71</f>
        <v>0</v>
      </c>
      <c r="AG71" s="10"/>
      <c r="AH71" s="10"/>
      <c r="AI71" s="10"/>
      <c r="AJ71" s="10"/>
      <c r="AK71" s="28">
        <f>AE71+AG71+AH71+AI71+AJ71</f>
        <v>1244</v>
      </c>
      <c r="AL71" s="28">
        <f>AF71+AH71</f>
        <v>0</v>
      </c>
      <c r="AM71" s="10"/>
      <c r="AN71" s="10"/>
      <c r="AO71" s="10"/>
      <c r="AP71" s="10"/>
      <c r="AQ71" s="10">
        <f>AK71+AM71+AN71+AO71+AP71</f>
        <v>1244</v>
      </c>
      <c r="AR71" s="10">
        <f>AL71+AN71</f>
        <v>0</v>
      </c>
      <c r="AS71" s="10"/>
      <c r="AT71" s="10"/>
      <c r="AU71" s="10"/>
      <c r="AV71" s="10"/>
      <c r="AW71" s="10">
        <f>AQ71+AS71+AT71+AU71+AV71</f>
        <v>1244</v>
      </c>
      <c r="AX71" s="10">
        <f>AR71+AT71</f>
        <v>0</v>
      </c>
    </row>
    <row r="72" spans="1:50" ht="18.75">
      <c r="A72" s="26"/>
      <c r="B72" s="13"/>
      <c r="C72" s="13"/>
      <c r="D72" s="13"/>
      <c r="E72" s="13"/>
      <c r="F72" s="13"/>
      <c r="G72" s="10"/>
      <c r="H72" s="1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28"/>
      <c r="AL72" s="28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8.75">
      <c r="A73" s="25" t="s">
        <v>64</v>
      </c>
      <c r="B73" s="11">
        <v>914</v>
      </c>
      <c r="C73" s="11" t="s">
        <v>7</v>
      </c>
      <c r="D73" s="11" t="s">
        <v>32</v>
      </c>
      <c r="E73" s="11"/>
      <c r="F73" s="11"/>
      <c r="G73" s="19">
        <f>G74</f>
        <v>9404</v>
      </c>
      <c r="H73" s="19">
        <f t="shared" ref="H73:R77" si="99">H74</f>
        <v>0</v>
      </c>
      <c r="I73" s="10">
        <f t="shared" si="99"/>
        <v>0</v>
      </c>
      <c r="J73" s="10">
        <f t="shared" si="99"/>
        <v>0</v>
      </c>
      <c r="K73" s="10">
        <f t="shared" si="99"/>
        <v>0</v>
      </c>
      <c r="L73" s="10">
        <f t="shared" si="99"/>
        <v>0</v>
      </c>
      <c r="M73" s="19">
        <f t="shared" si="99"/>
        <v>9404</v>
      </c>
      <c r="N73" s="19">
        <f t="shared" si="99"/>
        <v>0</v>
      </c>
      <c r="O73" s="10">
        <f t="shared" si="99"/>
        <v>0</v>
      </c>
      <c r="P73" s="10">
        <f t="shared" si="99"/>
        <v>0</v>
      </c>
      <c r="Q73" s="10">
        <f t="shared" si="99"/>
        <v>0</v>
      </c>
      <c r="R73" s="10">
        <f t="shared" si="99"/>
        <v>0</v>
      </c>
      <c r="S73" s="19">
        <f t="shared" ref="S73:AH77" si="100">S74</f>
        <v>9404</v>
      </c>
      <c r="T73" s="19">
        <f t="shared" si="100"/>
        <v>0</v>
      </c>
      <c r="U73" s="10">
        <f t="shared" si="100"/>
        <v>0</v>
      </c>
      <c r="V73" s="10">
        <f t="shared" si="100"/>
        <v>0</v>
      </c>
      <c r="W73" s="10">
        <f t="shared" si="100"/>
        <v>0</v>
      </c>
      <c r="X73" s="10">
        <f t="shared" si="100"/>
        <v>0</v>
      </c>
      <c r="Y73" s="19">
        <f t="shared" si="100"/>
        <v>9404</v>
      </c>
      <c r="Z73" s="19">
        <f t="shared" si="100"/>
        <v>0</v>
      </c>
      <c r="AA73" s="19">
        <f t="shared" si="100"/>
        <v>-200</v>
      </c>
      <c r="AB73" s="10">
        <f t="shared" si="100"/>
        <v>0</v>
      </c>
      <c r="AC73" s="10">
        <f t="shared" si="100"/>
        <v>0</v>
      </c>
      <c r="AD73" s="15">
        <f t="shared" si="100"/>
        <v>0</v>
      </c>
      <c r="AE73" s="19">
        <f t="shared" si="100"/>
        <v>9204</v>
      </c>
      <c r="AF73" s="19">
        <f t="shared" si="100"/>
        <v>0</v>
      </c>
      <c r="AG73" s="19">
        <f t="shared" si="100"/>
        <v>0</v>
      </c>
      <c r="AH73" s="10">
        <f t="shared" si="100"/>
        <v>0</v>
      </c>
      <c r="AI73" s="10">
        <f t="shared" ref="AG73:AV77" si="101">AI74</f>
        <v>0</v>
      </c>
      <c r="AJ73" s="15">
        <f t="shared" si="101"/>
        <v>0</v>
      </c>
      <c r="AK73" s="35">
        <f t="shared" si="101"/>
        <v>9204</v>
      </c>
      <c r="AL73" s="35">
        <f t="shared" si="101"/>
        <v>0</v>
      </c>
      <c r="AM73" s="19">
        <f t="shared" si="101"/>
        <v>0</v>
      </c>
      <c r="AN73" s="10">
        <f t="shared" si="101"/>
        <v>0</v>
      </c>
      <c r="AO73" s="10">
        <f t="shared" si="101"/>
        <v>0</v>
      </c>
      <c r="AP73" s="15">
        <f t="shared" si="101"/>
        <v>0</v>
      </c>
      <c r="AQ73" s="19">
        <f t="shared" si="101"/>
        <v>9204</v>
      </c>
      <c r="AR73" s="19">
        <f t="shared" si="101"/>
        <v>0</v>
      </c>
      <c r="AS73" s="19">
        <f t="shared" si="101"/>
        <v>0</v>
      </c>
      <c r="AT73" s="10">
        <f t="shared" si="101"/>
        <v>0</v>
      </c>
      <c r="AU73" s="10">
        <f t="shared" si="101"/>
        <v>0</v>
      </c>
      <c r="AV73" s="19">
        <f t="shared" si="101"/>
        <v>-200</v>
      </c>
      <c r="AW73" s="19">
        <f t="shared" ref="AS73:AX77" si="102">AW74</f>
        <v>9004</v>
      </c>
      <c r="AX73" s="19">
        <f t="shared" si="102"/>
        <v>0</v>
      </c>
    </row>
    <row r="74" spans="1:50" ht="51" customHeight="1">
      <c r="A74" s="26" t="s">
        <v>63</v>
      </c>
      <c r="B74" s="13">
        <v>914</v>
      </c>
      <c r="C74" s="13" t="s">
        <v>7</v>
      </c>
      <c r="D74" s="13" t="s">
        <v>32</v>
      </c>
      <c r="E74" s="13" t="s">
        <v>51</v>
      </c>
      <c r="F74" s="16"/>
      <c r="G74" s="14">
        <f>G75</f>
        <v>9404</v>
      </c>
      <c r="H74" s="14">
        <f t="shared" si="99"/>
        <v>0</v>
      </c>
      <c r="I74" s="10">
        <f t="shared" si="99"/>
        <v>0</v>
      </c>
      <c r="J74" s="10">
        <f t="shared" si="99"/>
        <v>0</v>
      </c>
      <c r="K74" s="10">
        <f t="shared" si="99"/>
        <v>0</v>
      </c>
      <c r="L74" s="10">
        <f t="shared" si="99"/>
        <v>0</v>
      </c>
      <c r="M74" s="14">
        <f t="shared" si="99"/>
        <v>9404</v>
      </c>
      <c r="N74" s="14">
        <f t="shared" si="99"/>
        <v>0</v>
      </c>
      <c r="O74" s="10">
        <f t="shared" si="99"/>
        <v>0</v>
      </c>
      <c r="P74" s="10">
        <f t="shared" si="99"/>
        <v>0</v>
      </c>
      <c r="Q74" s="10">
        <f t="shared" si="99"/>
        <v>0</v>
      </c>
      <c r="R74" s="10">
        <f t="shared" si="99"/>
        <v>0</v>
      </c>
      <c r="S74" s="14">
        <f t="shared" si="100"/>
        <v>9404</v>
      </c>
      <c r="T74" s="14">
        <f t="shared" si="100"/>
        <v>0</v>
      </c>
      <c r="U74" s="10">
        <f t="shared" si="100"/>
        <v>0</v>
      </c>
      <c r="V74" s="10">
        <f t="shared" si="100"/>
        <v>0</v>
      </c>
      <c r="W74" s="10">
        <f t="shared" si="100"/>
        <v>0</v>
      </c>
      <c r="X74" s="10">
        <f t="shared" si="100"/>
        <v>0</v>
      </c>
      <c r="Y74" s="14">
        <f t="shared" si="100"/>
        <v>9404</v>
      </c>
      <c r="Z74" s="14">
        <f t="shared" si="100"/>
        <v>0</v>
      </c>
      <c r="AA74" s="10">
        <f t="shared" si="100"/>
        <v>-200</v>
      </c>
      <c r="AB74" s="10">
        <f t="shared" si="100"/>
        <v>0</v>
      </c>
      <c r="AC74" s="10">
        <f t="shared" si="100"/>
        <v>0</v>
      </c>
      <c r="AD74" s="10">
        <f t="shared" si="100"/>
        <v>0</v>
      </c>
      <c r="AE74" s="14">
        <f t="shared" si="100"/>
        <v>9204</v>
      </c>
      <c r="AF74" s="14">
        <f t="shared" si="100"/>
        <v>0</v>
      </c>
      <c r="AG74" s="10">
        <f t="shared" si="101"/>
        <v>0</v>
      </c>
      <c r="AH74" s="10">
        <f t="shared" si="101"/>
        <v>0</v>
      </c>
      <c r="AI74" s="10">
        <f t="shared" si="101"/>
        <v>0</v>
      </c>
      <c r="AJ74" s="10">
        <f t="shared" si="101"/>
        <v>0</v>
      </c>
      <c r="AK74" s="32">
        <f t="shared" si="101"/>
        <v>9204</v>
      </c>
      <c r="AL74" s="32">
        <f t="shared" si="101"/>
        <v>0</v>
      </c>
      <c r="AM74" s="10">
        <f t="shared" si="101"/>
        <v>0</v>
      </c>
      <c r="AN74" s="10">
        <f t="shared" si="101"/>
        <v>0</v>
      </c>
      <c r="AO74" s="10">
        <f t="shared" si="101"/>
        <v>0</v>
      </c>
      <c r="AP74" s="10">
        <f t="shared" si="101"/>
        <v>0</v>
      </c>
      <c r="AQ74" s="14">
        <f t="shared" si="101"/>
        <v>9204</v>
      </c>
      <c r="AR74" s="14">
        <f t="shared" si="101"/>
        <v>0</v>
      </c>
      <c r="AS74" s="10">
        <f t="shared" si="102"/>
        <v>0</v>
      </c>
      <c r="AT74" s="10">
        <f t="shared" si="102"/>
        <v>0</v>
      </c>
      <c r="AU74" s="10">
        <f t="shared" si="102"/>
        <v>0</v>
      </c>
      <c r="AV74" s="10">
        <f t="shared" si="102"/>
        <v>-200</v>
      </c>
      <c r="AW74" s="14">
        <f t="shared" si="102"/>
        <v>9004</v>
      </c>
      <c r="AX74" s="14">
        <f t="shared" si="102"/>
        <v>0</v>
      </c>
    </row>
    <row r="75" spans="1:50">
      <c r="A75" s="26" t="s">
        <v>13</v>
      </c>
      <c r="B75" s="13">
        <v>914</v>
      </c>
      <c r="C75" s="13" t="s">
        <v>7</v>
      </c>
      <c r="D75" s="13" t="s">
        <v>32</v>
      </c>
      <c r="E75" s="13" t="s">
        <v>52</v>
      </c>
      <c r="F75" s="16"/>
      <c r="G75" s="14">
        <f>G76</f>
        <v>9404</v>
      </c>
      <c r="H75" s="14">
        <f t="shared" si="99"/>
        <v>0</v>
      </c>
      <c r="I75" s="10">
        <f t="shared" si="99"/>
        <v>0</v>
      </c>
      <c r="J75" s="10">
        <f t="shared" si="99"/>
        <v>0</v>
      </c>
      <c r="K75" s="10">
        <f t="shared" si="99"/>
        <v>0</v>
      </c>
      <c r="L75" s="10">
        <f t="shared" si="99"/>
        <v>0</v>
      </c>
      <c r="M75" s="14">
        <f t="shared" si="99"/>
        <v>9404</v>
      </c>
      <c r="N75" s="14">
        <f t="shared" si="99"/>
        <v>0</v>
      </c>
      <c r="O75" s="10">
        <f t="shared" si="99"/>
        <v>0</v>
      </c>
      <c r="P75" s="10">
        <f t="shared" si="99"/>
        <v>0</v>
      </c>
      <c r="Q75" s="10">
        <f t="shared" si="99"/>
        <v>0</v>
      </c>
      <c r="R75" s="10">
        <f t="shared" si="99"/>
        <v>0</v>
      </c>
      <c r="S75" s="14">
        <f t="shared" si="100"/>
        <v>9404</v>
      </c>
      <c r="T75" s="14">
        <f t="shared" si="100"/>
        <v>0</v>
      </c>
      <c r="U75" s="10">
        <f t="shared" si="100"/>
        <v>0</v>
      </c>
      <c r="V75" s="10">
        <f t="shared" si="100"/>
        <v>0</v>
      </c>
      <c r="W75" s="10">
        <f t="shared" si="100"/>
        <v>0</v>
      </c>
      <c r="X75" s="10">
        <f t="shared" si="100"/>
        <v>0</v>
      </c>
      <c r="Y75" s="14">
        <f t="shared" si="100"/>
        <v>9404</v>
      </c>
      <c r="Z75" s="14">
        <f t="shared" si="100"/>
        <v>0</v>
      </c>
      <c r="AA75" s="10">
        <f t="shared" si="100"/>
        <v>-200</v>
      </c>
      <c r="AB75" s="10">
        <f t="shared" si="100"/>
        <v>0</v>
      </c>
      <c r="AC75" s="10">
        <f t="shared" si="100"/>
        <v>0</v>
      </c>
      <c r="AD75" s="10">
        <f t="shared" si="100"/>
        <v>0</v>
      </c>
      <c r="AE75" s="14">
        <f t="shared" si="100"/>
        <v>9204</v>
      </c>
      <c r="AF75" s="14">
        <f t="shared" si="100"/>
        <v>0</v>
      </c>
      <c r="AG75" s="10">
        <f t="shared" si="101"/>
        <v>0</v>
      </c>
      <c r="AH75" s="10">
        <f t="shared" si="101"/>
        <v>0</v>
      </c>
      <c r="AI75" s="10">
        <f t="shared" si="101"/>
        <v>0</v>
      </c>
      <c r="AJ75" s="10">
        <f t="shared" si="101"/>
        <v>0</v>
      </c>
      <c r="AK75" s="32">
        <f t="shared" si="101"/>
        <v>9204</v>
      </c>
      <c r="AL75" s="32">
        <f t="shared" si="101"/>
        <v>0</v>
      </c>
      <c r="AM75" s="10">
        <f t="shared" si="101"/>
        <v>0</v>
      </c>
      <c r="AN75" s="10">
        <f t="shared" si="101"/>
        <v>0</v>
      </c>
      <c r="AO75" s="10">
        <f t="shared" si="101"/>
        <v>0</v>
      </c>
      <c r="AP75" s="10">
        <f t="shared" si="101"/>
        <v>0</v>
      </c>
      <c r="AQ75" s="14">
        <f t="shared" si="101"/>
        <v>9204</v>
      </c>
      <c r="AR75" s="14">
        <f t="shared" si="101"/>
        <v>0</v>
      </c>
      <c r="AS75" s="10">
        <f t="shared" si="102"/>
        <v>0</v>
      </c>
      <c r="AT75" s="10">
        <f t="shared" si="102"/>
        <v>0</v>
      </c>
      <c r="AU75" s="10">
        <f t="shared" si="102"/>
        <v>0</v>
      </c>
      <c r="AV75" s="10">
        <f t="shared" si="102"/>
        <v>-200</v>
      </c>
      <c r="AW75" s="14">
        <f t="shared" si="102"/>
        <v>9004</v>
      </c>
      <c r="AX75" s="14">
        <f t="shared" si="102"/>
        <v>0</v>
      </c>
    </row>
    <row r="76" spans="1:50">
      <c r="A76" s="26" t="s">
        <v>37</v>
      </c>
      <c r="B76" s="13">
        <v>914</v>
      </c>
      <c r="C76" s="13" t="s">
        <v>7</v>
      </c>
      <c r="D76" s="13" t="s">
        <v>32</v>
      </c>
      <c r="E76" s="13" t="s">
        <v>72</v>
      </c>
      <c r="F76" s="16"/>
      <c r="G76" s="14">
        <f>G77</f>
        <v>9404</v>
      </c>
      <c r="H76" s="14">
        <f t="shared" si="99"/>
        <v>0</v>
      </c>
      <c r="I76" s="10">
        <f t="shared" si="99"/>
        <v>0</v>
      </c>
      <c r="J76" s="10">
        <f t="shared" si="99"/>
        <v>0</v>
      </c>
      <c r="K76" s="10">
        <f t="shared" si="99"/>
        <v>0</v>
      </c>
      <c r="L76" s="10">
        <f t="shared" si="99"/>
        <v>0</v>
      </c>
      <c r="M76" s="14">
        <f t="shared" si="99"/>
        <v>9404</v>
      </c>
      <c r="N76" s="14">
        <f t="shared" si="99"/>
        <v>0</v>
      </c>
      <c r="O76" s="10">
        <f t="shared" si="99"/>
        <v>0</v>
      </c>
      <c r="P76" s="10">
        <f t="shared" si="99"/>
        <v>0</v>
      </c>
      <c r="Q76" s="10">
        <f t="shared" si="99"/>
        <v>0</v>
      </c>
      <c r="R76" s="10">
        <f t="shared" si="99"/>
        <v>0</v>
      </c>
      <c r="S76" s="14">
        <f t="shared" si="100"/>
        <v>9404</v>
      </c>
      <c r="T76" s="14">
        <f t="shared" si="100"/>
        <v>0</v>
      </c>
      <c r="U76" s="10">
        <f t="shared" si="100"/>
        <v>0</v>
      </c>
      <c r="V76" s="10">
        <f t="shared" si="100"/>
        <v>0</v>
      </c>
      <c r="W76" s="10">
        <f t="shared" si="100"/>
        <v>0</v>
      </c>
      <c r="X76" s="10">
        <f t="shared" si="100"/>
        <v>0</v>
      </c>
      <c r="Y76" s="14">
        <f t="shared" si="100"/>
        <v>9404</v>
      </c>
      <c r="Z76" s="14">
        <f t="shared" si="100"/>
        <v>0</v>
      </c>
      <c r="AA76" s="10">
        <f t="shared" si="100"/>
        <v>-200</v>
      </c>
      <c r="AB76" s="10">
        <f t="shared" si="100"/>
        <v>0</v>
      </c>
      <c r="AC76" s="10">
        <f t="shared" si="100"/>
        <v>0</v>
      </c>
      <c r="AD76" s="10">
        <f t="shared" si="100"/>
        <v>0</v>
      </c>
      <c r="AE76" s="14">
        <f t="shared" si="100"/>
        <v>9204</v>
      </c>
      <c r="AF76" s="14">
        <f t="shared" si="100"/>
        <v>0</v>
      </c>
      <c r="AG76" s="10">
        <f t="shared" si="101"/>
        <v>0</v>
      </c>
      <c r="AH76" s="10">
        <f t="shared" si="101"/>
        <v>0</v>
      </c>
      <c r="AI76" s="10">
        <f t="shared" si="101"/>
        <v>0</v>
      </c>
      <c r="AJ76" s="10">
        <f t="shared" si="101"/>
        <v>0</v>
      </c>
      <c r="AK76" s="32">
        <f t="shared" si="101"/>
        <v>9204</v>
      </c>
      <c r="AL76" s="32">
        <f t="shared" si="101"/>
        <v>0</v>
      </c>
      <c r="AM76" s="10">
        <f t="shared" si="101"/>
        <v>0</v>
      </c>
      <c r="AN76" s="10">
        <f t="shared" si="101"/>
        <v>0</v>
      </c>
      <c r="AO76" s="10">
        <f t="shared" si="101"/>
        <v>0</v>
      </c>
      <c r="AP76" s="10">
        <f t="shared" si="101"/>
        <v>0</v>
      </c>
      <c r="AQ76" s="14">
        <f t="shared" si="101"/>
        <v>9204</v>
      </c>
      <c r="AR76" s="14">
        <f t="shared" si="101"/>
        <v>0</v>
      </c>
      <c r="AS76" s="10">
        <f t="shared" si="102"/>
        <v>0</v>
      </c>
      <c r="AT76" s="10">
        <f t="shared" si="102"/>
        <v>0</v>
      </c>
      <c r="AU76" s="10">
        <f t="shared" si="102"/>
        <v>0</v>
      </c>
      <c r="AV76" s="10">
        <f t="shared" si="102"/>
        <v>-200</v>
      </c>
      <c r="AW76" s="14">
        <f t="shared" si="102"/>
        <v>9004</v>
      </c>
      <c r="AX76" s="14">
        <f t="shared" si="102"/>
        <v>0</v>
      </c>
    </row>
    <row r="77" spans="1:50" ht="33">
      <c r="A77" s="26" t="s">
        <v>43</v>
      </c>
      <c r="B77" s="13">
        <v>914</v>
      </c>
      <c r="C77" s="13" t="s">
        <v>7</v>
      </c>
      <c r="D77" s="13" t="s">
        <v>32</v>
      </c>
      <c r="E77" s="13" t="s">
        <v>72</v>
      </c>
      <c r="F77" s="13" t="s">
        <v>44</v>
      </c>
      <c r="G77" s="14">
        <f>G78</f>
        <v>9404</v>
      </c>
      <c r="H77" s="14">
        <f t="shared" si="99"/>
        <v>0</v>
      </c>
      <c r="I77" s="10">
        <f t="shared" si="99"/>
        <v>0</v>
      </c>
      <c r="J77" s="10">
        <f t="shared" si="99"/>
        <v>0</v>
      </c>
      <c r="K77" s="10">
        <f t="shared" si="99"/>
        <v>0</v>
      </c>
      <c r="L77" s="10">
        <f t="shared" si="99"/>
        <v>0</v>
      </c>
      <c r="M77" s="14">
        <f t="shared" si="99"/>
        <v>9404</v>
      </c>
      <c r="N77" s="14">
        <f t="shared" si="99"/>
        <v>0</v>
      </c>
      <c r="O77" s="10">
        <f t="shared" si="99"/>
        <v>0</v>
      </c>
      <c r="P77" s="10">
        <f t="shared" si="99"/>
        <v>0</v>
      </c>
      <c r="Q77" s="10">
        <f t="shared" si="99"/>
        <v>0</v>
      </c>
      <c r="R77" s="10">
        <f t="shared" si="99"/>
        <v>0</v>
      </c>
      <c r="S77" s="14">
        <f t="shared" si="100"/>
        <v>9404</v>
      </c>
      <c r="T77" s="14">
        <f t="shared" si="100"/>
        <v>0</v>
      </c>
      <c r="U77" s="10">
        <f t="shared" si="100"/>
        <v>0</v>
      </c>
      <c r="V77" s="10">
        <f t="shared" si="100"/>
        <v>0</v>
      </c>
      <c r="W77" s="10">
        <f t="shared" si="100"/>
        <v>0</v>
      </c>
      <c r="X77" s="10">
        <f t="shared" si="100"/>
        <v>0</v>
      </c>
      <c r="Y77" s="14">
        <f t="shared" si="100"/>
        <v>9404</v>
      </c>
      <c r="Z77" s="14">
        <f t="shared" si="100"/>
        <v>0</v>
      </c>
      <c r="AA77" s="10">
        <f t="shared" si="100"/>
        <v>-200</v>
      </c>
      <c r="AB77" s="10">
        <f t="shared" si="100"/>
        <v>0</v>
      </c>
      <c r="AC77" s="10">
        <f t="shared" si="100"/>
        <v>0</v>
      </c>
      <c r="AD77" s="10">
        <f t="shared" si="100"/>
        <v>0</v>
      </c>
      <c r="AE77" s="14">
        <f t="shared" si="100"/>
        <v>9204</v>
      </c>
      <c r="AF77" s="14">
        <f t="shared" si="100"/>
        <v>0</v>
      </c>
      <c r="AG77" s="10">
        <f t="shared" si="101"/>
        <v>0</v>
      </c>
      <c r="AH77" s="10">
        <f t="shared" si="101"/>
        <v>0</v>
      </c>
      <c r="AI77" s="10">
        <f t="shared" si="101"/>
        <v>0</v>
      </c>
      <c r="AJ77" s="10">
        <f t="shared" si="101"/>
        <v>0</v>
      </c>
      <c r="AK77" s="32">
        <f t="shared" si="101"/>
        <v>9204</v>
      </c>
      <c r="AL77" s="32">
        <f t="shared" si="101"/>
        <v>0</v>
      </c>
      <c r="AM77" s="10">
        <f t="shared" si="101"/>
        <v>0</v>
      </c>
      <c r="AN77" s="10">
        <f t="shared" si="101"/>
        <v>0</v>
      </c>
      <c r="AO77" s="10">
        <f t="shared" si="101"/>
        <v>0</v>
      </c>
      <c r="AP77" s="10">
        <f t="shared" si="101"/>
        <v>0</v>
      </c>
      <c r="AQ77" s="14">
        <f t="shared" si="101"/>
        <v>9204</v>
      </c>
      <c r="AR77" s="14">
        <f t="shared" si="101"/>
        <v>0</v>
      </c>
      <c r="AS77" s="10">
        <f t="shared" si="102"/>
        <v>0</v>
      </c>
      <c r="AT77" s="10">
        <f t="shared" si="102"/>
        <v>0</v>
      </c>
      <c r="AU77" s="10">
        <f t="shared" si="102"/>
        <v>0</v>
      </c>
      <c r="AV77" s="10">
        <f t="shared" si="102"/>
        <v>-200</v>
      </c>
      <c r="AW77" s="14">
        <f t="shared" si="102"/>
        <v>9004</v>
      </c>
      <c r="AX77" s="14">
        <f t="shared" si="102"/>
        <v>0</v>
      </c>
    </row>
    <row r="78" spans="1:50" ht="18.75">
      <c r="A78" s="26" t="s">
        <v>37</v>
      </c>
      <c r="B78" s="13">
        <v>914</v>
      </c>
      <c r="C78" s="13" t="s">
        <v>7</v>
      </c>
      <c r="D78" s="13" t="s">
        <v>32</v>
      </c>
      <c r="E78" s="13" t="s">
        <v>72</v>
      </c>
      <c r="F78" s="13" t="s">
        <v>45</v>
      </c>
      <c r="G78" s="14">
        <v>9404</v>
      </c>
      <c r="H78" s="12"/>
      <c r="I78" s="10"/>
      <c r="J78" s="10"/>
      <c r="K78" s="10"/>
      <c r="L78" s="10"/>
      <c r="M78" s="10">
        <f>G78+I78+J78+K78+L78</f>
        <v>9404</v>
      </c>
      <c r="N78" s="10">
        <f>H78+J78</f>
        <v>0</v>
      </c>
      <c r="O78" s="10"/>
      <c r="P78" s="10"/>
      <c r="Q78" s="10"/>
      <c r="R78" s="10"/>
      <c r="S78" s="10">
        <f>M78+O78+P78+Q78+R78</f>
        <v>9404</v>
      </c>
      <c r="T78" s="10">
        <f>N78+P78</f>
        <v>0</v>
      </c>
      <c r="U78" s="10"/>
      <c r="V78" s="10"/>
      <c r="W78" s="10"/>
      <c r="X78" s="10"/>
      <c r="Y78" s="10">
        <f>S78+U78+V78+W78+X78</f>
        <v>9404</v>
      </c>
      <c r="Z78" s="10">
        <f>T78+V78</f>
        <v>0</v>
      </c>
      <c r="AA78" s="10">
        <v>-200</v>
      </c>
      <c r="AB78" s="10"/>
      <c r="AC78" s="10"/>
      <c r="AD78" s="10"/>
      <c r="AE78" s="10">
        <f>Y78+AA78+AB78+AC78+AD78</f>
        <v>9204</v>
      </c>
      <c r="AF78" s="10">
        <f>Z78+AB78</f>
        <v>0</v>
      </c>
      <c r="AG78" s="10"/>
      <c r="AH78" s="10"/>
      <c r="AI78" s="10"/>
      <c r="AJ78" s="10"/>
      <c r="AK78" s="28">
        <f>AE78+AG78+AH78+AI78+AJ78</f>
        <v>9204</v>
      </c>
      <c r="AL78" s="28">
        <f>AF78+AH78</f>
        <v>0</v>
      </c>
      <c r="AM78" s="10"/>
      <c r="AN78" s="10"/>
      <c r="AO78" s="10"/>
      <c r="AP78" s="10"/>
      <c r="AQ78" s="10">
        <f>AK78+AM78+AN78+AO78+AP78</f>
        <v>9204</v>
      </c>
      <c r="AR78" s="10">
        <f>AL78+AN78</f>
        <v>0</v>
      </c>
      <c r="AS78" s="10"/>
      <c r="AT78" s="10"/>
      <c r="AU78" s="10"/>
      <c r="AV78" s="10">
        <v>-200</v>
      </c>
      <c r="AW78" s="10">
        <f>AQ78+AS78+AT78+AU78+AV78</f>
        <v>9004</v>
      </c>
      <c r="AX78" s="10">
        <f>AR78+AT78</f>
        <v>0</v>
      </c>
    </row>
    <row r="79" spans="1:50" ht="18.75">
      <c r="A79" s="26"/>
      <c r="B79" s="13"/>
      <c r="C79" s="13"/>
      <c r="D79" s="13"/>
      <c r="E79" s="13"/>
      <c r="F79" s="13"/>
      <c r="G79" s="14"/>
      <c r="H79" s="12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28"/>
      <c r="AL79" s="28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8.75">
      <c r="A80" s="25" t="s">
        <v>14</v>
      </c>
      <c r="B80" s="11" t="s">
        <v>65</v>
      </c>
      <c r="C80" s="11" t="s">
        <v>15</v>
      </c>
      <c r="D80" s="11" t="s">
        <v>16</v>
      </c>
      <c r="E80" s="11"/>
      <c r="F80" s="11"/>
      <c r="G80" s="19"/>
      <c r="H80" s="19"/>
      <c r="I80" s="10"/>
      <c r="J80" s="10"/>
      <c r="K80" s="10"/>
      <c r="L80" s="10"/>
      <c r="M80" s="19"/>
      <c r="N80" s="19"/>
      <c r="O80" s="18">
        <f t="shared" ref="O80:AX80" si="103">O81</f>
        <v>0</v>
      </c>
      <c r="P80" s="18">
        <f t="shared" si="103"/>
        <v>11100</v>
      </c>
      <c r="Q80" s="18">
        <f t="shared" si="103"/>
        <v>94447</v>
      </c>
      <c r="R80" s="18">
        <f t="shared" si="103"/>
        <v>0</v>
      </c>
      <c r="S80" s="18">
        <f t="shared" si="103"/>
        <v>105547</v>
      </c>
      <c r="T80" s="18">
        <f t="shared" si="103"/>
        <v>11100</v>
      </c>
      <c r="U80" s="18">
        <f t="shared" si="103"/>
        <v>0</v>
      </c>
      <c r="V80" s="18">
        <f t="shared" si="103"/>
        <v>0</v>
      </c>
      <c r="W80" s="18">
        <f t="shared" si="103"/>
        <v>0</v>
      </c>
      <c r="X80" s="18">
        <f t="shared" si="103"/>
        <v>0</v>
      </c>
      <c r="Y80" s="18">
        <f t="shared" si="103"/>
        <v>105547</v>
      </c>
      <c r="Z80" s="18">
        <f t="shared" si="103"/>
        <v>11100</v>
      </c>
      <c r="AA80" s="18">
        <f t="shared" si="103"/>
        <v>0</v>
      </c>
      <c r="AB80" s="18">
        <f t="shared" si="103"/>
        <v>0</v>
      </c>
      <c r="AC80" s="18">
        <f t="shared" si="103"/>
        <v>0</v>
      </c>
      <c r="AD80" s="18">
        <f t="shared" si="103"/>
        <v>0</v>
      </c>
      <c r="AE80" s="18">
        <f t="shared" si="103"/>
        <v>105547</v>
      </c>
      <c r="AF80" s="18">
        <f t="shared" si="103"/>
        <v>11100</v>
      </c>
      <c r="AG80" s="18">
        <f t="shared" si="103"/>
        <v>0</v>
      </c>
      <c r="AH80" s="18">
        <f t="shared" si="103"/>
        <v>0</v>
      </c>
      <c r="AI80" s="18">
        <f t="shared" si="103"/>
        <v>0</v>
      </c>
      <c r="AJ80" s="18">
        <f t="shared" si="103"/>
        <v>0</v>
      </c>
      <c r="AK80" s="34">
        <f t="shared" si="103"/>
        <v>105547</v>
      </c>
      <c r="AL80" s="34">
        <f t="shared" si="103"/>
        <v>11100</v>
      </c>
      <c r="AM80" s="18">
        <f t="shared" si="103"/>
        <v>0</v>
      </c>
      <c r="AN80" s="18">
        <f t="shared" si="103"/>
        <v>0</v>
      </c>
      <c r="AO80" s="18">
        <f t="shared" si="103"/>
        <v>0</v>
      </c>
      <c r="AP80" s="18">
        <f t="shared" si="103"/>
        <v>0</v>
      </c>
      <c r="AQ80" s="18">
        <f t="shared" si="103"/>
        <v>105547</v>
      </c>
      <c r="AR80" s="18">
        <f t="shared" si="103"/>
        <v>11100</v>
      </c>
      <c r="AS80" s="18">
        <f t="shared" si="103"/>
        <v>0</v>
      </c>
      <c r="AT80" s="18">
        <f t="shared" si="103"/>
        <v>0</v>
      </c>
      <c r="AU80" s="18">
        <f t="shared" si="103"/>
        <v>0</v>
      </c>
      <c r="AV80" s="18">
        <f t="shared" si="103"/>
        <v>0</v>
      </c>
      <c r="AW80" s="18">
        <f t="shared" si="103"/>
        <v>105547</v>
      </c>
      <c r="AX80" s="18">
        <f t="shared" si="103"/>
        <v>11100</v>
      </c>
    </row>
    <row r="81" spans="1:50" ht="33.75">
      <c r="A81" s="26" t="s">
        <v>9</v>
      </c>
      <c r="B81" s="13" t="s">
        <v>65</v>
      </c>
      <c r="C81" s="13" t="s">
        <v>15</v>
      </c>
      <c r="D81" s="13" t="s">
        <v>16</v>
      </c>
      <c r="E81" s="13" t="s">
        <v>22</v>
      </c>
      <c r="F81" s="13"/>
      <c r="G81" s="14"/>
      <c r="H81" s="12"/>
      <c r="I81" s="10"/>
      <c r="J81" s="10"/>
      <c r="K81" s="10"/>
      <c r="L81" s="10"/>
      <c r="M81" s="10"/>
      <c r="N81" s="10"/>
      <c r="O81" s="10">
        <f t="shared" ref="O81:T81" si="104">O83+O86+O90</f>
        <v>0</v>
      </c>
      <c r="P81" s="10">
        <f t="shared" si="104"/>
        <v>11100</v>
      </c>
      <c r="Q81" s="10">
        <f t="shared" si="104"/>
        <v>94447</v>
      </c>
      <c r="R81" s="10">
        <f t="shared" si="104"/>
        <v>0</v>
      </c>
      <c r="S81" s="10">
        <f t="shared" si="104"/>
        <v>105547</v>
      </c>
      <c r="T81" s="10">
        <f t="shared" si="104"/>
        <v>11100</v>
      </c>
      <c r="U81" s="10">
        <f t="shared" ref="U81:Z81" si="105">U82+U86+U90</f>
        <v>0</v>
      </c>
      <c r="V81" s="10">
        <f t="shared" si="105"/>
        <v>0</v>
      </c>
      <c r="W81" s="10">
        <f t="shared" si="105"/>
        <v>0</v>
      </c>
      <c r="X81" s="10">
        <f t="shared" si="105"/>
        <v>0</v>
      </c>
      <c r="Y81" s="10">
        <f t="shared" si="105"/>
        <v>105547</v>
      </c>
      <c r="Z81" s="10">
        <f t="shared" si="105"/>
        <v>11100</v>
      </c>
      <c r="AA81" s="10">
        <f t="shared" ref="AA81:AF81" si="106">AA82+AA86+AA90</f>
        <v>0</v>
      </c>
      <c r="AB81" s="10">
        <f t="shared" si="106"/>
        <v>0</v>
      </c>
      <c r="AC81" s="10">
        <f t="shared" si="106"/>
        <v>0</v>
      </c>
      <c r="AD81" s="10">
        <f t="shared" si="106"/>
        <v>0</v>
      </c>
      <c r="AE81" s="10">
        <f t="shared" si="106"/>
        <v>105547</v>
      </c>
      <c r="AF81" s="10">
        <f t="shared" si="106"/>
        <v>11100</v>
      </c>
      <c r="AG81" s="10">
        <f t="shared" ref="AG81:AL81" si="107">AG82+AG86+AG90</f>
        <v>0</v>
      </c>
      <c r="AH81" s="10">
        <f t="shared" si="107"/>
        <v>0</v>
      </c>
      <c r="AI81" s="10">
        <f t="shared" si="107"/>
        <v>0</v>
      </c>
      <c r="AJ81" s="10">
        <f t="shared" si="107"/>
        <v>0</v>
      </c>
      <c r="AK81" s="28">
        <f t="shared" si="107"/>
        <v>105547</v>
      </c>
      <c r="AL81" s="28">
        <f t="shared" si="107"/>
        <v>11100</v>
      </c>
      <c r="AM81" s="10">
        <f t="shared" ref="AM81:AR81" si="108">AM82+AM86+AM90</f>
        <v>0</v>
      </c>
      <c r="AN81" s="10">
        <f t="shared" si="108"/>
        <v>0</v>
      </c>
      <c r="AO81" s="10">
        <f t="shared" si="108"/>
        <v>0</v>
      </c>
      <c r="AP81" s="10">
        <f t="shared" si="108"/>
        <v>0</v>
      </c>
      <c r="AQ81" s="10">
        <f t="shared" si="108"/>
        <v>105547</v>
      </c>
      <c r="AR81" s="10">
        <f t="shared" si="108"/>
        <v>11100</v>
      </c>
      <c r="AS81" s="10">
        <f t="shared" ref="AS81:AX81" si="109">AS82+AS86+AS90</f>
        <v>0</v>
      </c>
      <c r="AT81" s="10">
        <f t="shared" si="109"/>
        <v>0</v>
      </c>
      <c r="AU81" s="10">
        <f t="shared" si="109"/>
        <v>0</v>
      </c>
      <c r="AV81" s="10">
        <f t="shared" si="109"/>
        <v>0</v>
      </c>
      <c r="AW81" s="10">
        <f t="shared" si="109"/>
        <v>105547</v>
      </c>
      <c r="AX81" s="10">
        <f t="shared" si="109"/>
        <v>11100</v>
      </c>
    </row>
    <row r="82" spans="1:50" ht="18.75">
      <c r="A82" s="26" t="s">
        <v>13</v>
      </c>
      <c r="B82" s="13" t="s">
        <v>65</v>
      </c>
      <c r="C82" s="13" t="s">
        <v>15</v>
      </c>
      <c r="D82" s="13" t="s">
        <v>16</v>
      </c>
      <c r="E82" s="13" t="s">
        <v>23</v>
      </c>
      <c r="F82" s="13"/>
      <c r="G82" s="14"/>
      <c r="H82" s="1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>
        <f t="shared" ref="U82:AS84" si="110">U83</f>
        <v>0</v>
      </c>
      <c r="V82" s="10">
        <f t="shared" si="110"/>
        <v>0</v>
      </c>
      <c r="W82" s="10">
        <f t="shared" si="110"/>
        <v>0</v>
      </c>
      <c r="X82" s="10">
        <f t="shared" si="110"/>
        <v>0</v>
      </c>
      <c r="Y82" s="10">
        <f t="shared" si="110"/>
        <v>29711</v>
      </c>
      <c r="Z82" s="10">
        <f t="shared" si="110"/>
        <v>0</v>
      </c>
      <c r="AA82" s="10">
        <f t="shared" si="110"/>
        <v>0</v>
      </c>
      <c r="AB82" s="10">
        <f t="shared" si="110"/>
        <v>0</v>
      </c>
      <c r="AC82" s="10">
        <f t="shared" si="110"/>
        <v>0</v>
      </c>
      <c r="AD82" s="10">
        <f t="shared" si="110"/>
        <v>0</v>
      </c>
      <c r="AE82" s="10">
        <f t="shared" si="110"/>
        <v>29711</v>
      </c>
      <c r="AF82" s="10">
        <f t="shared" si="110"/>
        <v>0</v>
      </c>
      <c r="AG82" s="10">
        <f t="shared" si="110"/>
        <v>0</v>
      </c>
      <c r="AH82" s="10">
        <f t="shared" si="110"/>
        <v>0</v>
      </c>
      <c r="AI82" s="10">
        <f t="shared" si="110"/>
        <v>0</v>
      </c>
      <c r="AJ82" s="10">
        <f t="shared" si="110"/>
        <v>0</v>
      </c>
      <c r="AK82" s="28">
        <f t="shared" si="110"/>
        <v>29711</v>
      </c>
      <c r="AL82" s="28">
        <f t="shared" si="110"/>
        <v>0</v>
      </c>
      <c r="AM82" s="10">
        <f t="shared" si="110"/>
        <v>0</v>
      </c>
      <c r="AN82" s="10">
        <f t="shared" si="110"/>
        <v>0</v>
      </c>
      <c r="AO82" s="10">
        <f t="shared" si="110"/>
        <v>0</v>
      </c>
      <c r="AP82" s="10">
        <f t="shared" si="110"/>
        <v>0</v>
      </c>
      <c r="AQ82" s="10">
        <f t="shared" si="110"/>
        <v>29711</v>
      </c>
      <c r="AR82" s="10">
        <f t="shared" si="110"/>
        <v>0</v>
      </c>
      <c r="AS82" s="10">
        <f t="shared" si="110"/>
        <v>0</v>
      </c>
      <c r="AT82" s="10">
        <f t="shared" ref="AS82:AX84" si="111">AT83</f>
        <v>0</v>
      </c>
      <c r="AU82" s="10">
        <f t="shared" si="111"/>
        <v>0</v>
      </c>
      <c r="AV82" s="10">
        <f t="shared" si="111"/>
        <v>0</v>
      </c>
      <c r="AW82" s="10">
        <f t="shared" si="111"/>
        <v>29711</v>
      </c>
      <c r="AX82" s="10">
        <f t="shared" si="111"/>
        <v>0</v>
      </c>
    </row>
    <row r="83" spans="1:50" ht="18.75">
      <c r="A83" s="26" t="s">
        <v>37</v>
      </c>
      <c r="B83" s="13" t="s">
        <v>65</v>
      </c>
      <c r="C83" s="13" t="s">
        <v>15</v>
      </c>
      <c r="D83" s="13" t="s">
        <v>16</v>
      </c>
      <c r="E83" s="13" t="s">
        <v>86</v>
      </c>
      <c r="F83" s="13"/>
      <c r="G83" s="14"/>
      <c r="H83" s="12"/>
      <c r="I83" s="10"/>
      <c r="J83" s="10"/>
      <c r="K83" s="10"/>
      <c r="L83" s="10"/>
      <c r="M83" s="10"/>
      <c r="N83" s="10"/>
      <c r="O83" s="10">
        <f t="shared" ref="O83:X84" si="112">O84</f>
        <v>0</v>
      </c>
      <c r="P83" s="10">
        <f t="shared" si="112"/>
        <v>0</v>
      </c>
      <c r="Q83" s="10">
        <f t="shared" si="112"/>
        <v>29711</v>
      </c>
      <c r="R83" s="10">
        <f t="shared" si="112"/>
        <v>0</v>
      </c>
      <c r="S83" s="10">
        <f t="shared" si="112"/>
        <v>29711</v>
      </c>
      <c r="T83" s="10">
        <f t="shared" si="112"/>
        <v>0</v>
      </c>
      <c r="U83" s="10">
        <f t="shared" si="112"/>
        <v>0</v>
      </c>
      <c r="V83" s="10">
        <f t="shared" si="112"/>
        <v>0</v>
      </c>
      <c r="W83" s="10">
        <f t="shared" si="112"/>
        <v>0</v>
      </c>
      <c r="X83" s="10">
        <f t="shared" si="112"/>
        <v>0</v>
      </c>
      <c r="Y83" s="10">
        <f t="shared" ref="Y83:AN84" si="113">Y84</f>
        <v>29711</v>
      </c>
      <c r="Z83" s="10">
        <f t="shared" si="113"/>
        <v>0</v>
      </c>
      <c r="AA83" s="10">
        <f t="shared" si="113"/>
        <v>0</v>
      </c>
      <c r="AB83" s="10">
        <f t="shared" si="113"/>
        <v>0</v>
      </c>
      <c r="AC83" s="10">
        <f t="shared" si="113"/>
        <v>0</v>
      </c>
      <c r="AD83" s="10">
        <f t="shared" si="113"/>
        <v>0</v>
      </c>
      <c r="AE83" s="10">
        <f t="shared" si="113"/>
        <v>29711</v>
      </c>
      <c r="AF83" s="10">
        <f t="shared" si="113"/>
        <v>0</v>
      </c>
      <c r="AG83" s="10">
        <f t="shared" si="113"/>
        <v>0</v>
      </c>
      <c r="AH83" s="10">
        <f t="shared" si="113"/>
        <v>0</v>
      </c>
      <c r="AI83" s="10">
        <f t="shared" si="113"/>
        <v>0</v>
      </c>
      <c r="AJ83" s="10">
        <f t="shared" si="113"/>
        <v>0</v>
      </c>
      <c r="AK83" s="28">
        <f t="shared" si="113"/>
        <v>29711</v>
      </c>
      <c r="AL83" s="28">
        <f t="shared" si="113"/>
        <v>0</v>
      </c>
      <c r="AM83" s="10">
        <f t="shared" si="113"/>
        <v>0</v>
      </c>
      <c r="AN83" s="10">
        <f t="shared" si="113"/>
        <v>0</v>
      </c>
      <c r="AO83" s="10">
        <f t="shared" si="110"/>
        <v>0</v>
      </c>
      <c r="AP83" s="10">
        <f t="shared" si="110"/>
        <v>0</v>
      </c>
      <c r="AQ83" s="10">
        <f t="shared" si="110"/>
        <v>29711</v>
      </c>
      <c r="AR83" s="10">
        <f t="shared" si="110"/>
        <v>0</v>
      </c>
      <c r="AS83" s="10">
        <f t="shared" si="110"/>
        <v>0</v>
      </c>
      <c r="AT83" s="10">
        <f t="shared" si="111"/>
        <v>0</v>
      </c>
      <c r="AU83" s="10">
        <f t="shared" si="111"/>
        <v>0</v>
      </c>
      <c r="AV83" s="10">
        <f t="shared" si="111"/>
        <v>0</v>
      </c>
      <c r="AW83" s="10">
        <f t="shared" si="111"/>
        <v>29711</v>
      </c>
      <c r="AX83" s="10">
        <f t="shared" si="111"/>
        <v>0</v>
      </c>
    </row>
    <row r="84" spans="1:50" ht="33.75">
      <c r="A84" s="26" t="s">
        <v>43</v>
      </c>
      <c r="B84" s="13" t="s">
        <v>65</v>
      </c>
      <c r="C84" s="13" t="s">
        <v>15</v>
      </c>
      <c r="D84" s="13" t="s">
        <v>16</v>
      </c>
      <c r="E84" s="13" t="s">
        <v>86</v>
      </c>
      <c r="F84" s="13" t="s">
        <v>44</v>
      </c>
      <c r="G84" s="14"/>
      <c r="H84" s="12"/>
      <c r="I84" s="10"/>
      <c r="J84" s="10"/>
      <c r="K84" s="10"/>
      <c r="L84" s="10"/>
      <c r="M84" s="10"/>
      <c r="N84" s="10"/>
      <c r="O84" s="10">
        <f t="shared" si="112"/>
        <v>0</v>
      </c>
      <c r="P84" s="10">
        <f t="shared" si="112"/>
        <v>0</v>
      </c>
      <c r="Q84" s="10">
        <f t="shared" si="112"/>
        <v>29711</v>
      </c>
      <c r="R84" s="10">
        <f t="shared" si="112"/>
        <v>0</v>
      </c>
      <c r="S84" s="10">
        <f t="shared" si="112"/>
        <v>29711</v>
      </c>
      <c r="T84" s="10">
        <f t="shared" si="112"/>
        <v>0</v>
      </c>
      <c r="U84" s="10">
        <f t="shared" si="112"/>
        <v>0</v>
      </c>
      <c r="V84" s="10">
        <f t="shared" si="112"/>
        <v>0</v>
      </c>
      <c r="W84" s="10">
        <f t="shared" si="112"/>
        <v>0</v>
      </c>
      <c r="X84" s="10">
        <f t="shared" si="112"/>
        <v>0</v>
      </c>
      <c r="Y84" s="10">
        <f t="shared" si="113"/>
        <v>29711</v>
      </c>
      <c r="Z84" s="10">
        <f t="shared" si="113"/>
        <v>0</v>
      </c>
      <c r="AA84" s="10">
        <f t="shared" si="113"/>
        <v>0</v>
      </c>
      <c r="AB84" s="10">
        <f t="shared" si="113"/>
        <v>0</v>
      </c>
      <c r="AC84" s="10">
        <f t="shared" si="113"/>
        <v>0</v>
      </c>
      <c r="AD84" s="10">
        <f t="shared" si="113"/>
        <v>0</v>
      </c>
      <c r="AE84" s="10">
        <f t="shared" si="113"/>
        <v>29711</v>
      </c>
      <c r="AF84" s="10">
        <f t="shared" si="113"/>
        <v>0</v>
      </c>
      <c r="AG84" s="10">
        <f t="shared" si="113"/>
        <v>0</v>
      </c>
      <c r="AH84" s="10">
        <f t="shared" si="113"/>
        <v>0</v>
      </c>
      <c r="AI84" s="10">
        <f t="shared" si="113"/>
        <v>0</v>
      </c>
      <c r="AJ84" s="10">
        <f t="shared" si="113"/>
        <v>0</v>
      </c>
      <c r="AK84" s="28">
        <f t="shared" si="113"/>
        <v>29711</v>
      </c>
      <c r="AL84" s="28">
        <f t="shared" si="113"/>
        <v>0</v>
      </c>
      <c r="AM84" s="10">
        <f t="shared" si="110"/>
        <v>0</v>
      </c>
      <c r="AN84" s="10">
        <f t="shared" si="110"/>
        <v>0</v>
      </c>
      <c r="AO84" s="10">
        <f t="shared" si="110"/>
        <v>0</v>
      </c>
      <c r="AP84" s="10">
        <f t="shared" si="110"/>
        <v>0</v>
      </c>
      <c r="AQ84" s="10">
        <f t="shared" si="110"/>
        <v>29711</v>
      </c>
      <c r="AR84" s="10">
        <f t="shared" si="110"/>
        <v>0</v>
      </c>
      <c r="AS84" s="10">
        <f t="shared" si="111"/>
        <v>0</v>
      </c>
      <c r="AT84" s="10">
        <f t="shared" si="111"/>
        <v>0</v>
      </c>
      <c r="AU84" s="10">
        <f t="shared" si="111"/>
        <v>0</v>
      </c>
      <c r="AV84" s="10">
        <f t="shared" si="111"/>
        <v>0</v>
      </c>
      <c r="AW84" s="10">
        <f t="shared" si="111"/>
        <v>29711</v>
      </c>
      <c r="AX84" s="10">
        <f t="shared" si="111"/>
        <v>0</v>
      </c>
    </row>
    <row r="85" spans="1:50" ht="18.75">
      <c r="A85" s="26" t="s">
        <v>37</v>
      </c>
      <c r="B85" s="13" t="s">
        <v>65</v>
      </c>
      <c r="C85" s="13" t="s">
        <v>15</v>
      </c>
      <c r="D85" s="13" t="s">
        <v>16</v>
      </c>
      <c r="E85" s="13" t="s">
        <v>86</v>
      </c>
      <c r="F85" s="13" t="s">
        <v>45</v>
      </c>
      <c r="G85" s="14"/>
      <c r="H85" s="12"/>
      <c r="I85" s="10"/>
      <c r="J85" s="10"/>
      <c r="K85" s="10"/>
      <c r="L85" s="10"/>
      <c r="M85" s="10"/>
      <c r="N85" s="10"/>
      <c r="O85" s="10"/>
      <c r="P85" s="10"/>
      <c r="Q85" s="10">
        <v>29711</v>
      </c>
      <c r="R85" s="10"/>
      <c r="S85" s="10">
        <f>M85+O85+P85+Q85+R85</f>
        <v>29711</v>
      </c>
      <c r="T85" s="10">
        <f>N85+P85</f>
        <v>0</v>
      </c>
      <c r="U85" s="10"/>
      <c r="V85" s="10"/>
      <c r="W85" s="10"/>
      <c r="X85" s="10"/>
      <c r="Y85" s="10">
        <f>S85+U85+V85+W85+X85</f>
        <v>29711</v>
      </c>
      <c r="Z85" s="10">
        <f>T85+V85</f>
        <v>0</v>
      </c>
      <c r="AA85" s="10"/>
      <c r="AB85" s="10"/>
      <c r="AC85" s="10"/>
      <c r="AD85" s="10"/>
      <c r="AE85" s="10">
        <f>Y85+AA85+AB85+AC85+AD85</f>
        <v>29711</v>
      </c>
      <c r="AF85" s="10">
        <f>Z85+AB85</f>
        <v>0</v>
      </c>
      <c r="AG85" s="10"/>
      <c r="AH85" s="10"/>
      <c r="AI85" s="10"/>
      <c r="AJ85" s="10"/>
      <c r="AK85" s="28">
        <f>AE85+AG85+AH85+AI85+AJ85</f>
        <v>29711</v>
      </c>
      <c r="AL85" s="28">
        <f>AF85+AH85</f>
        <v>0</v>
      </c>
      <c r="AM85" s="10"/>
      <c r="AN85" s="10"/>
      <c r="AO85" s="10"/>
      <c r="AP85" s="10"/>
      <c r="AQ85" s="10">
        <f>AK85+AM85+AN85+AO85+AP85</f>
        <v>29711</v>
      </c>
      <c r="AR85" s="10">
        <f>AL85+AN85</f>
        <v>0</v>
      </c>
      <c r="AS85" s="10"/>
      <c r="AT85" s="10"/>
      <c r="AU85" s="10"/>
      <c r="AV85" s="10"/>
      <c r="AW85" s="10">
        <f>AQ85+AS85+AT85+AU85+AV85</f>
        <v>29711</v>
      </c>
      <c r="AX85" s="10">
        <f>AR85+AT85</f>
        <v>0</v>
      </c>
    </row>
    <row r="86" spans="1:50" ht="18.75">
      <c r="A86" s="26" t="s">
        <v>81</v>
      </c>
      <c r="B86" s="13" t="s">
        <v>65</v>
      </c>
      <c r="C86" s="13" t="s">
        <v>15</v>
      </c>
      <c r="D86" s="13" t="s">
        <v>16</v>
      </c>
      <c r="E86" s="13" t="s">
        <v>88</v>
      </c>
      <c r="F86" s="13"/>
      <c r="G86" s="14"/>
      <c r="H86" s="12"/>
      <c r="I86" s="10"/>
      <c r="J86" s="10"/>
      <c r="K86" s="10"/>
      <c r="L86" s="10"/>
      <c r="M86" s="10"/>
      <c r="N86" s="10"/>
      <c r="O86" s="10">
        <f>O87</f>
        <v>0</v>
      </c>
      <c r="P86" s="10">
        <f t="shared" ref="P86:AD88" si="114">P87</f>
        <v>11100</v>
      </c>
      <c r="Q86" s="10">
        <f t="shared" si="114"/>
        <v>0</v>
      </c>
      <c r="R86" s="10">
        <f t="shared" si="114"/>
        <v>0</v>
      </c>
      <c r="S86" s="10">
        <f>S87</f>
        <v>11100</v>
      </c>
      <c r="T86" s="10">
        <f t="shared" si="114"/>
        <v>11100</v>
      </c>
      <c r="U86" s="10">
        <f t="shared" si="114"/>
        <v>0</v>
      </c>
      <c r="V86" s="10">
        <f t="shared" si="114"/>
        <v>0</v>
      </c>
      <c r="W86" s="10">
        <f t="shared" si="114"/>
        <v>0</v>
      </c>
      <c r="X86" s="10">
        <f t="shared" si="114"/>
        <v>0</v>
      </c>
      <c r="Y86" s="10">
        <f>Y87</f>
        <v>11100</v>
      </c>
      <c r="Z86" s="10">
        <f t="shared" si="114"/>
        <v>11100</v>
      </c>
      <c r="AA86" s="10">
        <f t="shared" si="114"/>
        <v>0</v>
      </c>
      <c r="AB86" s="10">
        <f t="shared" si="114"/>
        <v>0</v>
      </c>
      <c r="AC86" s="10">
        <f t="shared" si="114"/>
        <v>0</v>
      </c>
      <c r="AD86" s="10">
        <f t="shared" si="114"/>
        <v>0</v>
      </c>
      <c r="AE86" s="10">
        <f>AE87</f>
        <v>11100</v>
      </c>
      <c r="AF86" s="10">
        <f t="shared" ref="AA86:AP88" si="115">AF87</f>
        <v>11100</v>
      </c>
      <c r="AG86" s="10">
        <f t="shared" si="115"/>
        <v>0</v>
      </c>
      <c r="AH86" s="10">
        <f t="shared" si="115"/>
        <v>0</v>
      </c>
      <c r="AI86" s="10">
        <f t="shared" si="115"/>
        <v>0</v>
      </c>
      <c r="AJ86" s="10">
        <f t="shared" si="115"/>
        <v>0</v>
      </c>
      <c r="AK86" s="28">
        <f>AK87</f>
        <v>11100</v>
      </c>
      <c r="AL86" s="28">
        <f t="shared" si="115"/>
        <v>11100</v>
      </c>
      <c r="AM86" s="10">
        <f t="shared" si="115"/>
        <v>0</v>
      </c>
      <c r="AN86" s="10">
        <f t="shared" si="115"/>
        <v>0</v>
      </c>
      <c r="AO86" s="10">
        <f t="shared" si="115"/>
        <v>0</v>
      </c>
      <c r="AP86" s="10">
        <f t="shared" si="115"/>
        <v>0</v>
      </c>
      <c r="AQ86" s="10">
        <f>AQ87</f>
        <v>11100</v>
      </c>
      <c r="AR86" s="10">
        <f t="shared" ref="AM86:AX88" si="116">AR87</f>
        <v>11100</v>
      </c>
      <c r="AS86" s="10">
        <f t="shared" si="116"/>
        <v>0</v>
      </c>
      <c r="AT86" s="10">
        <f t="shared" si="116"/>
        <v>0</v>
      </c>
      <c r="AU86" s="10">
        <f t="shared" si="116"/>
        <v>0</v>
      </c>
      <c r="AV86" s="10">
        <f t="shared" si="116"/>
        <v>0</v>
      </c>
      <c r="AW86" s="10">
        <f>AW87</f>
        <v>11100</v>
      </c>
      <c r="AX86" s="10">
        <f t="shared" si="116"/>
        <v>11100</v>
      </c>
    </row>
    <row r="87" spans="1:50" ht="33.75">
      <c r="A87" s="26" t="s">
        <v>100</v>
      </c>
      <c r="B87" s="13" t="s">
        <v>65</v>
      </c>
      <c r="C87" s="13" t="s">
        <v>15</v>
      </c>
      <c r="D87" s="13" t="s">
        <v>16</v>
      </c>
      <c r="E87" s="13" t="s">
        <v>90</v>
      </c>
      <c r="F87" s="13"/>
      <c r="G87" s="14"/>
      <c r="H87" s="12"/>
      <c r="I87" s="10"/>
      <c r="J87" s="10"/>
      <c r="K87" s="10"/>
      <c r="L87" s="10"/>
      <c r="M87" s="10"/>
      <c r="N87" s="10"/>
      <c r="O87" s="10">
        <f>O88</f>
        <v>0</v>
      </c>
      <c r="P87" s="10">
        <f t="shared" si="114"/>
        <v>11100</v>
      </c>
      <c r="Q87" s="10">
        <f t="shared" si="114"/>
        <v>0</v>
      </c>
      <c r="R87" s="10">
        <f t="shared" si="114"/>
        <v>0</v>
      </c>
      <c r="S87" s="10">
        <f t="shared" si="114"/>
        <v>11100</v>
      </c>
      <c r="T87" s="10">
        <f t="shared" si="114"/>
        <v>11100</v>
      </c>
      <c r="U87" s="10">
        <f t="shared" si="114"/>
        <v>0</v>
      </c>
      <c r="V87" s="10">
        <f t="shared" si="114"/>
        <v>0</v>
      </c>
      <c r="W87" s="10">
        <f t="shared" si="114"/>
        <v>0</v>
      </c>
      <c r="X87" s="10">
        <f t="shared" si="114"/>
        <v>0</v>
      </c>
      <c r="Y87" s="10">
        <f t="shared" si="114"/>
        <v>11100</v>
      </c>
      <c r="Z87" s="10">
        <f t="shared" si="114"/>
        <v>11100</v>
      </c>
      <c r="AA87" s="10">
        <f t="shared" si="115"/>
        <v>0</v>
      </c>
      <c r="AB87" s="10">
        <f t="shared" si="115"/>
        <v>0</v>
      </c>
      <c r="AC87" s="10">
        <f t="shared" si="115"/>
        <v>0</v>
      </c>
      <c r="AD87" s="10">
        <f t="shared" si="115"/>
        <v>0</v>
      </c>
      <c r="AE87" s="10">
        <f t="shared" si="115"/>
        <v>11100</v>
      </c>
      <c r="AF87" s="10">
        <f t="shared" si="115"/>
        <v>11100</v>
      </c>
      <c r="AG87" s="10">
        <f t="shared" si="115"/>
        <v>0</v>
      </c>
      <c r="AH87" s="10">
        <f t="shared" si="115"/>
        <v>0</v>
      </c>
      <c r="AI87" s="10">
        <f t="shared" si="115"/>
        <v>0</v>
      </c>
      <c r="AJ87" s="10">
        <f t="shared" si="115"/>
        <v>0</v>
      </c>
      <c r="AK87" s="28">
        <f t="shared" si="115"/>
        <v>11100</v>
      </c>
      <c r="AL87" s="28">
        <f t="shared" si="115"/>
        <v>11100</v>
      </c>
      <c r="AM87" s="10">
        <f t="shared" si="116"/>
        <v>0</v>
      </c>
      <c r="AN87" s="10">
        <f t="shared" si="116"/>
        <v>0</v>
      </c>
      <c r="AO87" s="10">
        <f t="shared" si="116"/>
        <v>0</v>
      </c>
      <c r="AP87" s="10">
        <f t="shared" si="116"/>
        <v>0</v>
      </c>
      <c r="AQ87" s="10">
        <f t="shared" si="116"/>
        <v>11100</v>
      </c>
      <c r="AR87" s="10">
        <f t="shared" si="116"/>
        <v>11100</v>
      </c>
      <c r="AS87" s="10">
        <f t="shared" si="116"/>
        <v>0</v>
      </c>
      <c r="AT87" s="10">
        <f t="shared" si="116"/>
        <v>0</v>
      </c>
      <c r="AU87" s="10">
        <f t="shared" si="116"/>
        <v>0</v>
      </c>
      <c r="AV87" s="10">
        <f t="shared" si="116"/>
        <v>0</v>
      </c>
      <c r="AW87" s="10">
        <f t="shared" si="116"/>
        <v>11100</v>
      </c>
      <c r="AX87" s="10">
        <f t="shared" si="116"/>
        <v>11100</v>
      </c>
    </row>
    <row r="88" spans="1:50" ht="33.75">
      <c r="A88" s="26" t="s">
        <v>43</v>
      </c>
      <c r="B88" s="13" t="s">
        <v>65</v>
      </c>
      <c r="C88" s="13" t="s">
        <v>15</v>
      </c>
      <c r="D88" s="13" t="s">
        <v>16</v>
      </c>
      <c r="E88" s="13" t="s">
        <v>90</v>
      </c>
      <c r="F88" s="13" t="s">
        <v>44</v>
      </c>
      <c r="G88" s="14"/>
      <c r="H88" s="12"/>
      <c r="I88" s="10"/>
      <c r="J88" s="10"/>
      <c r="K88" s="10"/>
      <c r="L88" s="10"/>
      <c r="M88" s="10"/>
      <c r="N88" s="10"/>
      <c r="O88" s="10">
        <f>O89</f>
        <v>0</v>
      </c>
      <c r="P88" s="10">
        <f t="shared" si="114"/>
        <v>11100</v>
      </c>
      <c r="Q88" s="10">
        <f t="shared" si="114"/>
        <v>0</v>
      </c>
      <c r="R88" s="10">
        <f t="shared" si="114"/>
        <v>0</v>
      </c>
      <c r="S88" s="10">
        <f t="shared" si="114"/>
        <v>11100</v>
      </c>
      <c r="T88" s="10">
        <f t="shared" si="114"/>
        <v>11100</v>
      </c>
      <c r="U88" s="10">
        <f t="shared" si="114"/>
        <v>0</v>
      </c>
      <c r="V88" s="10">
        <f t="shared" si="114"/>
        <v>0</v>
      </c>
      <c r="W88" s="10">
        <f t="shared" si="114"/>
        <v>0</v>
      </c>
      <c r="X88" s="10">
        <f t="shared" si="114"/>
        <v>0</v>
      </c>
      <c r="Y88" s="10">
        <f t="shared" si="114"/>
        <v>11100</v>
      </c>
      <c r="Z88" s="10">
        <f t="shared" si="114"/>
        <v>11100</v>
      </c>
      <c r="AA88" s="10">
        <f t="shared" si="115"/>
        <v>0</v>
      </c>
      <c r="AB88" s="10">
        <f t="shared" si="115"/>
        <v>0</v>
      </c>
      <c r="AC88" s="10">
        <f t="shared" si="115"/>
        <v>0</v>
      </c>
      <c r="AD88" s="10">
        <f t="shared" si="115"/>
        <v>0</v>
      </c>
      <c r="AE88" s="10">
        <f t="shared" si="115"/>
        <v>11100</v>
      </c>
      <c r="AF88" s="10">
        <f t="shared" si="115"/>
        <v>11100</v>
      </c>
      <c r="AG88" s="10">
        <f t="shared" si="115"/>
        <v>0</v>
      </c>
      <c r="AH88" s="10">
        <f t="shared" si="115"/>
        <v>0</v>
      </c>
      <c r="AI88" s="10">
        <f t="shared" si="115"/>
        <v>0</v>
      </c>
      <c r="AJ88" s="10">
        <f t="shared" si="115"/>
        <v>0</v>
      </c>
      <c r="AK88" s="28">
        <f t="shared" si="115"/>
        <v>11100</v>
      </c>
      <c r="AL88" s="28">
        <f t="shared" si="115"/>
        <v>11100</v>
      </c>
      <c r="AM88" s="10">
        <f t="shared" si="116"/>
        <v>0</v>
      </c>
      <c r="AN88" s="10">
        <f t="shared" si="116"/>
        <v>0</v>
      </c>
      <c r="AO88" s="10">
        <f t="shared" si="116"/>
        <v>0</v>
      </c>
      <c r="AP88" s="10">
        <f t="shared" si="116"/>
        <v>0</v>
      </c>
      <c r="AQ88" s="10">
        <f t="shared" si="116"/>
        <v>11100</v>
      </c>
      <c r="AR88" s="10">
        <f t="shared" si="116"/>
        <v>11100</v>
      </c>
      <c r="AS88" s="10">
        <f t="shared" si="116"/>
        <v>0</v>
      </c>
      <c r="AT88" s="10">
        <f t="shared" si="116"/>
        <v>0</v>
      </c>
      <c r="AU88" s="10">
        <f t="shared" si="116"/>
        <v>0</v>
      </c>
      <c r="AV88" s="10">
        <f t="shared" si="116"/>
        <v>0</v>
      </c>
      <c r="AW88" s="10">
        <f t="shared" si="116"/>
        <v>11100</v>
      </c>
      <c r="AX88" s="10">
        <f t="shared" si="116"/>
        <v>11100</v>
      </c>
    </row>
    <row r="89" spans="1:50" ht="18.75">
      <c r="A89" s="26" t="s">
        <v>37</v>
      </c>
      <c r="B89" s="13" t="s">
        <v>65</v>
      </c>
      <c r="C89" s="13" t="s">
        <v>15</v>
      </c>
      <c r="D89" s="13" t="s">
        <v>16</v>
      </c>
      <c r="E89" s="13" t="s">
        <v>90</v>
      </c>
      <c r="F89" s="13" t="s">
        <v>45</v>
      </c>
      <c r="G89" s="14"/>
      <c r="H89" s="12"/>
      <c r="I89" s="10"/>
      <c r="J89" s="10"/>
      <c r="K89" s="10"/>
      <c r="L89" s="10"/>
      <c r="M89" s="10"/>
      <c r="N89" s="10"/>
      <c r="O89" s="10"/>
      <c r="P89" s="10">
        <v>11100</v>
      </c>
      <c r="Q89" s="10"/>
      <c r="R89" s="10"/>
      <c r="S89" s="10">
        <f>M89+O89+P89+Q89+R89</f>
        <v>11100</v>
      </c>
      <c r="T89" s="10">
        <f>N89+P89</f>
        <v>11100</v>
      </c>
      <c r="U89" s="10"/>
      <c r="V89" s="10"/>
      <c r="W89" s="10"/>
      <c r="X89" s="10"/>
      <c r="Y89" s="10">
        <f>S89+U89+V89+W89+X89</f>
        <v>11100</v>
      </c>
      <c r="Z89" s="10">
        <f>T89+V89</f>
        <v>11100</v>
      </c>
      <c r="AA89" s="10"/>
      <c r="AB89" s="10"/>
      <c r="AC89" s="10"/>
      <c r="AD89" s="10"/>
      <c r="AE89" s="10">
        <f>Y89+AA89+AB89+AC89+AD89</f>
        <v>11100</v>
      </c>
      <c r="AF89" s="10">
        <f>Z89+AB89</f>
        <v>11100</v>
      </c>
      <c r="AG89" s="10"/>
      <c r="AH89" s="10"/>
      <c r="AI89" s="10"/>
      <c r="AJ89" s="10"/>
      <c r="AK89" s="28">
        <f>AE89+AG89+AH89+AI89+AJ89</f>
        <v>11100</v>
      </c>
      <c r="AL89" s="28">
        <f>AF89+AH89</f>
        <v>11100</v>
      </c>
      <c r="AM89" s="10"/>
      <c r="AN89" s="10"/>
      <c r="AO89" s="10"/>
      <c r="AP89" s="10"/>
      <c r="AQ89" s="10">
        <f>AK89+AM89+AN89+AO89+AP89</f>
        <v>11100</v>
      </c>
      <c r="AR89" s="10">
        <f>AL89+AN89</f>
        <v>11100</v>
      </c>
      <c r="AS89" s="10"/>
      <c r="AT89" s="10"/>
      <c r="AU89" s="10"/>
      <c r="AV89" s="10"/>
      <c r="AW89" s="10">
        <f>AQ89+AS89+AT89+AU89+AV89</f>
        <v>11100</v>
      </c>
      <c r="AX89" s="10">
        <f>AR89+AT89</f>
        <v>11100</v>
      </c>
    </row>
    <row r="90" spans="1:50" ht="33.75">
      <c r="A90" s="26" t="s">
        <v>100</v>
      </c>
      <c r="B90" s="13" t="s">
        <v>65</v>
      </c>
      <c r="C90" s="13" t="s">
        <v>15</v>
      </c>
      <c r="D90" s="13" t="s">
        <v>16</v>
      </c>
      <c r="E90" s="13" t="s">
        <v>89</v>
      </c>
      <c r="F90" s="13"/>
      <c r="G90" s="14"/>
      <c r="H90" s="12"/>
      <c r="I90" s="10"/>
      <c r="J90" s="10"/>
      <c r="K90" s="10"/>
      <c r="L90" s="10"/>
      <c r="M90" s="10"/>
      <c r="N90" s="10"/>
      <c r="O90" s="10">
        <f>O91</f>
        <v>0</v>
      </c>
      <c r="P90" s="10">
        <f t="shared" ref="P90:AG91" si="117">P91</f>
        <v>0</v>
      </c>
      <c r="Q90" s="10">
        <f t="shared" si="117"/>
        <v>64736</v>
      </c>
      <c r="R90" s="10">
        <f t="shared" si="117"/>
        <v>0</v>
      </c>
      <c r="S90" s="10">
        <f t="shared" si="117"/>
        <v>64736</v>
      </c>
      <c r="T90" s="10">
        <f t="shared" si="117"/>
        <v>0</v>
      </c>
      <c r="U90" s="10">
        <f t="shared" si="117"/>
        <v>0</v>
      </c>
      <c r="V90" s="10">
        <f t="shared" si="117"/>
        <v>0</v>
      </c>
      <c r="W90" s="10">
        <f t="shared" si="117"/>
        <v>0</v>
      </c>
      <c r="X90" s="10">
        <f t="shared" si="117"/>
        <v>0</v>
      </c>
      <c r="Y90" s="10">
        <f t="shared" si="117"/>
        <v>64736</v>
      </c>
      <c r="Z90" s="10">
        <f t="shared" si="117"/>
        <v>0</v>
      </c>
      <c r="AA90" s="10">
        <f t="shared" si="117"/>
        <v>0</v>
      </c>
      <c r="AB90" s="10">
        <f t="shared" si="117"/>
        <v>0</v>
      </c>
      <c r="AC90" s="10">
        <f t="shared" si="117"/>
        <v>0</v>
      </c>
      <c r="AD90" s="10">
        <f t="shared" si="117"/>
        <v>0</v>
      </c>
      <c r="AE90" s="10">
        <f t="shared" si="117"/>
        <v>64736</v>
      </c>
      <c r="AF90" s="10">
        <f t="shared" ref="AA90:AF91" si="118">AF91</f>
        <v>0</v>
      </c>
      <c r="AG90" s="10">
        <f t="shared" si="117"/>
        <v>0</v>
      </c>
      <c r="AH90" s="10">
        <f t="shared" ref="AG90:AV91" si="119">AH91</f>
        <v>0</v>
      </c>
      <c r="AI90" s="10">
        <f t="shared" si="119"/>
        <v>0</v>
      </c>
      <c r="AJ90" s="10">
        <f t="shared" si="119"/>
        <v>0</v>
      </c>
      <c r="AK90" s="28">
        <f t="shared" si="119"/>
        <v>64736</v>
      </c>
      <c r="AL90" s="28">
        <f t="shared" si="119"/>
        <v>0</v>
      </c>
      <c r="AM90" s="10">
        <f t="shared" si="119"/>
        <v>0</v>
      </c>
      <c r="AN90" s="10">
        <f t="shared" si="119"/>
        <v>0</v>
      </c>
      <c r="AO90" s="10">
        <f t="shared" si="119"/>
        <v>0</v>
      </c>
      <c r="AP90" s="10">
        <f t="shared" si="119"/>
        <v>0</v>
      </c>
      <c r="AQ90" s="10">
        <f t="shared" si="119"/>
        <v>64736</v>
      </c>
      <c r="AR90" s="10">
        <f t="shared" si="119"/>
        <v>0</v>
      </c>
      <c r="AS90" s="10">
        <f t="shared" si="119"/>
        <v>0</v>
      </c>
      <c r="AT90" s="10">
        <f t="shared" si="119"/>
        <v>0</v>
      </c>
      <c r="AU90" s="10">
        <f t="shared" si="119"/>
        <v>0</v>
      </c>
      <c r="AV90" s="10">
        <f t="shared" si="119"/>
        <v>0</v>
      </c>
      <c r="AW90" s="10">
        <f t="shared" ref="AS90:AX91" si="120">AW91</f>
        <v>64736</v>
      </c>
      <c r="AX90" s="10">
        <f t="shared" si="120"/>
        <v>0</v>
      </c>
    </row>
    <row r="91" spans="1:50" ht="33.75">
      <c r="A91" s="26" t="s">
        <v>43</v>
      </c>
      <c r="B91" s="13" t="s">
        <v>65</v>
      </c>
      <c r="C91" s="13" t="s">
        <v>15</v>
      </c>
      <c r="D91" s="13" t="s">
        <v>16</v>
      </c>
      <c r="E91" s="13" t="s">
        <v>89</v>
      </c>
      <c r="F91" s="13" t="s">
        <v>44</v>
      </c>
      <c r="G91" s="14"/>
      <c r="H91" s="12"/>
      <c r="I91" s="10"/>
      <c r="J91" s="10"/>
      <c r="K91" s="10"/>
      <c r="L91" s="10"/>
      <c r="M91" s="10"/>
      <c r="N91" s="10"/>
      <c r="O91" s="10">
        <f>O92</f>
        <v>0</v>
      </c>
      <c r="P91" s="10">
        <f t="shared" si="117"/>
        <v>0</v>
      </c>
      <c r="Q91" s="10">
        <f t="shared" si="117"/>
        <v>64736</v>
      </c>
      <c r="R91" s="10">
        <f t="shared" si="117"/>
        <v>0</v>
      </c>
      <c r="S91" s="10">
        <f t="shared" si="117"/>
        <v>64736</v>
      </c>
      <c r="T91" s="10">
        <f t="shared" si="117"/>
        <v>0</v>
      </c>
      <c r="U91" s="10">
        <f t="shared" si="117"/>
        <v>0</v>
      </c>
      <c r="V91" s="10">
        <f t="shared" si="117"/>
        <v>0</v>
      </c>
      <c r="W91" s="10">
        <f t="shared" si="117"/>
        <v>0</v>
      </c>
      <c r="X91" s="10">
        <f t="shared" si="117"/>
        <v>0</v>
      </c>
      <c r="Y91" s="10">
        <f t="shared" si="117"/>
        <v>64736</v>
      </c>
      <c r="Z91" s="10">
        <f t="shared" si="117"/>
        <v>0</v>
      </c>
      <c r="AA91" s="10">
        <f t="shared" si="118"/>
        <v>0</v>
      </c>
      <c r="AB91" s="10">
        <f t="shared" si="118"/>
        <v>0</v>
      </c>
      <c r="AC91" s="10">
        <f t="shared" si="118"/>
        <v>0</v>
      </c>
      <c r="AD91" s="10">
        <f t="shared" si="118"/>
        <v>0</v>
      </c>
      <c r="AE91" s="10">
        <f t="shared" si="118"/>
        <v>64736</v>
      </c>
      <c r="AF91" s="10">
        <f t="shared" si="118"/>
        <v>0</v>
      </c>
      <c r="AG91" s="10">
        <f t="shared" si="119"/>
        <v>0</v>
      </c>
      <c r="AH91" s="10">
        <f t="shared" si="119"/>
        <v>0</v>
      </c>
      <c r="AI91" s="10">
        <f t="shared" si="119"/>
        <v>0</v>
      </c>
      <c r="AJ91" s="10">
        <f t="shared" si="119"/>
        <v>0</v>
      </c>
      <c r="AK91" s="28">
        <f t="shared" si="119"/>
        <v>64736</v>
      </c>
      <c r="AL91" s="28">
        <f t="shared" si="119"/>
        <v>0</v>
      </c>
      <c r="AM91" s="10">
        <f t="shared" si="119"/>
        <v>0</v>
      </c>
      <c r="AN91" s="10">
        <f t="shared" si="119"/>
        <v>0</v>
      </c>
      <c r="AO91" s="10">
        <f t="shared" si="119"/>
        <v>0</v>
      </c>
      <c r="AP91" s="10">
        <f t="shared" si="119"/>
        <v>0</v>
      </c>
      <c r="AQ91" s="10">
        <f t="shared" si="119"/>
        <v>64736</v>
      </c>
      <c r="AR91" s="10">
        <f t="shared" si="119"/>
        <v>0</v>
      </c>
      <c r="AS91" s="10">
        <f t="shared" si="120"/>
        <v>0</v>
      </c>
      <c r="AT91" s="10">
        <f t="shared" si="120"/>
        <v>0</v>
      </c>
      <c r="AU91" s="10">
        <f t="shared" si="120"/>
        <v>0</v>
      </c>
      <c r="AV91" s="10">
        <f t="shared" si="120"/>
        <v>0</v>
      </c>
      <c r="AW91" s="10">
        <f t="shared" si="120"/>
        <v>64736</v>
      </c>
      <c r="AX91" s="10">
        <f t="shared" si="120"/>
        <v>0</v>
      </c>
    </row>
    <row r="92" spans="1:50" ht="18.75">
      <c r="A92" s="26" t="s">
        <v>37</v>
      </c>
      <c r="B92" s="13" t="s">
        <v>65</v>
      </c>
      <c r="C92" s="13" t="s">
        <v>15</v>
      </c>
      <c r="D92" s="13" t="s">
        <v>16</v>
      </c>
      <c r="E92" s="13" t="s">
        <v>89</v>
      </c>
      <c r="F92" s="13" t="s">
        <v>45</v>
      </c>
      <c r="G92" s="14"/>
      <c r="H92" s="12"/>
      <c r="I92" s="10"/>
      <c r="J92" s="10"/>
      <c r="K92" s="10"/>
      <c r="L92" s="10"/>
      <c r="M92" s="10"/>
      <c r="N92" s="10"/>
      <c r="O92" s="10"/>
      <c r="P92" s="10"/>
      <c r="Q92" s="10">
        <v>64736</v>
      </c>
      <c r="R92" s="10"/>
      <c r="S92" s="10">
        <f>M92+O92+P92+Q92+R92</f>
        <v>64736</v>
      </c>
      <c r="T92" s="10">
        <f>N92+P92</f>
        <v>0</v>
      </c>
      <c r="U92" s="10"/>
      <c r="V92" s="10"/>
      <c r="W92" s="10"/>
      <c r="X92" s="10"/>
      <c r="Y92" s="10">
        <f>S92+U92+V92+W92+X92</f>
        <v>64736</v>
      </c>
      <c r="Z92" s="10">
        <f>T92+V92</f>
        <v>0</v>
      </c>
      <c r="AA92" s="10"/>
      <c r="AB92" s="10"/>
      <c r="AC92" s="10"/>
      <c r="AD92" s="10"/>
      <c r="AE92" s="10">
        <f>Y92+AA92+AB92+AC92+AD92</f>
        <v>64736</v>
      </c>
      <c r="AF92" s="10">
        <f>Z92+AB92</f>
        <v>0</v>
      </c>
      <c r="AG92" s="10"/>
      <c r="AH92" s="10"/>
      <c r="AI92" s="10"/>
      <c r="AJ92" s="10"/>
      <c r="AK92" s="28">
        <f>AE92+AG92+AH92+AI92+AJ92</f>
        <v>64736</v>
      </c>
      <c r="AL92" s="28">
        <f>AF92+AH92</f>
        <v>0</v>
      </c>
      <c r="AM92" s="10"/>
      <c r="AN92" s="10"/>
      <c r="AO92" s="10"/>
      <c r="AP92" s="10"/>
      <c r="AQ92" s="10">
        <f>AK92+AM92+AN92+AO92+AP92</f>
        <v>64736</v>
      </c>
      <c r="AR92" s="10">
        <f>AL92+AN92</f>
        <v>0</v>
      </c>
      <c r="AS92" s="10"/>
      <c r="AT92" s="10"/>
      <c r="AU92" s="10"/>
      <c r="AV92" s="10"/>
      <c r="AW92" s="10">
        <f>AQ92+AS92+AT92+AU92+AV92</f>
        <v>64736</v>
      </c>
      <c r="AX92" s="10">
        <f>AR92+AT92</f>
        <v>0</v>
      </c>
    </row>
  </sheetData>
  <autoFilter ref="A10:F92"/>
  <mergeCells count="71">
    <mergeCell ref="AO10:AO12"/>
    <mergeCell ref="AP10:AP12"/>
    <mergeCell ref="B10:B12"/>
    <mergeCell ref="H11:H12"/>
    <mergeCell ref="I10:I12"/>
    <mergeCell ref="C10:C12"/>
    <mergeCell ref="D10:D12"/>
    <mergeCell ref="E10:E12"/>
    <mergeCell ref="L10:L12"/>
    <mergeCell ref="J10:J12"/>
    <mergeCell ref="F10:F12"/>
    <mergeCell ref="G11:G12"/>
    <mergeCell ref="K10:K12"/>
    <mergeCell ref="M10:N10"/>
    <mergeCell ref="T11:T12"/>
    <mergeCell ref="R10:R12"/>
    <mergeCell ref="A1:AL1"/>
    <mergeCell ref="A2:AL2"/>
    <mergeCell ref="A3:AL3"/>
    <mergeCell ref="A5:AL5"/>
    <mergeCell ref="A6:AL6"/>
    <mergeCell ref="A7:AL7"/>
    <mergeCell ref="V10:V12"/>
    <mergeCell ref="X10:X12"/>
    <mergeCell ref="P10:P12"/>
    <mergeCell ref="Z11:Z12"/>
    <mergeCell ref="Q10:Q12"/>
    <mergeCell ref="AC10:AC12"/>
    <mergeCell ref="O10:O12"/>
    <mergeCell ref="AJ10:AJ12"/>
    <mergeCell ref="S11:S12"/>
    <mergeCell ref="AF11:AF12"/>
    <mergeCell ref="S10:T10"/>
    <mergeCell ref="AD10:AD12"/>
    <mergeCell ref="AB10:AB12"/>
    <mergeCell ref="AE10:AF10"/>
    <mergeCell ref="AA10:AA12"/>
    <mergeCell ref="AM10:AM12"/>
    <mergeCell ref="AQ5:AX5"/>
    <mergeCell ref="AQ6:AX6"/>
    <mergeCell ref="AQ7:AX7"/>
    <mergeCell ref="AN10:AN12"/>
    <mergeCell ref="A9:AX9"/>
    <mergeCell ref="A10:A12"/>
    <mergeCell ref="Y11:Y12"/>
    <mergeCell ref="G10:H10"/>
    <mergeCell ref="AK10:AL10"/>
    <mergeCell ref="AK11:AK12"/>
    <mergeCell ref="AL11:AL12"/>
    <mergeCell ref="U10:U12"/>
    <mergeCell ref="W10:W12"/>
    <mergeCell ref="N11:N12"/>
    <mergeCell ref="M11:M12"/>
    <mergeCell ref="AI10:AI12"/>
    <mergeCell ref="AH10:AH12"/>
    <mergeCell ref="Y10:Z10"/>
    <mergeCell ref="AG10:AG12"/>
    <mergeCell ref="AE11:AE12"/>
    <mergeCell ref="AQ1:AX1"/>
    <mergeCell ref="AQ2:AX2"/>
    <mergeCell ref="AQ3:AX3"/>
    <mergeCell ref="AS10:AS12"/>
    <mergeCell ref="AT10:AT12"/>
    <mergeCell ref="AU10:AU12"/>
    <mergeCell ref="AV10:AV12"/>
    <mergeCell ref="AW10:AX10"/>
    <mergeCell ref="AW11:AW12"/>
    <mergeCell ref="AX11:AX12"/>
    <mergeCell ref="AQ10:AR10"/>
    <mergeCell ref="AQ11:AQ12"/>
    <mergeCell ref="AR11:AR12"/>
  </mergeCells>
  <phoneticPr fontId="4" type="noConversion"/>
  <pageMargins left="0.39370078740157483" right="0.24" top="0.37" bottom="0.31" header="0.19" footer="0"/>
  <pageSetup paperSize="9" scale="71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6" sqref="D2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Галина Ивановна</cp:lastModifiedBy>
  <cp:lastPrinted>2017-05-12T07:44:08Z</cp:lastPrinted>
  <dcterms:created xsi:type="dcterms:W3CDTF">2015-05-28T09:44:52Z</dcterms:created>
  <dcterms:modified xsi:type="dcterms:W3CDTF">2017-06-01T11:11:33Z</dcterms:modified>
</cp:coreProperties>
</file>