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<sst xmlns="http://schemas.openxmlformats.org/spreadsheetml/2006/main" count="138" uniqueCount="114">
  <si>
    <t>Утвержден</t>
  </si>
  <si>
    <t>наблюдательным советом МАУ «Архитектура и градостроительство»</t>
  </si>
  <si>
    <t>ОТЧЕТ</t>
  </si>
  <si>
    <t xml:space="preserve">1. Информация об исполнении муниципального задания </t>
  </si>
  <si>
    <t>№ п/п</t>
  </si>
  <si>
    <t>Наименование показателя</t>
  </si>
  <si>
    <t>Мероприятия в области строительства, архитектуры и градостроительства</t>
  </si>
  <si>
    <t>Источник информации о фактическом значении показателя</t>
  </si>
  <si>
    <t>2. Информация о деятельности учреждения</t>
  </si>
  <si>
    <t>(дата, №  протокола заседания наблюдательного совета учреждения)</t>
  </si>
  <si>
    <t>Прибыль от основных видов деятельности</t>
  </si>
  <si>
    <t>Наименование затрат</t>
  </si>
  <si>
    <t>Сумма</t>
  </si>
  <si>
    <t>Итого</t>
  </si>
  <si>
    <t>Услуги банка</t>
  </si>
  <si>
    <t>2.1. Сведения о доходах и прибыли (по видам деятельности) представлены в таблице.</t>
  </si>
  <si>
    <t>Выручка от основных видов деятельности, в т.ч.:</t>
  </si>
  <si>
    <t>* геодезическая и картографическая деятельность</t>
  </si>
  <si>
    <t>тыс.руб.</t>
  </si>
  <si>
    <t>Показатель</t>
  </si>
  <si>
    <t>Среднесписочная численность сотрудников, чел.</t>
  </si>
  <si>
    <t>Среднемесячная заработная плата сотрудников, тыс.руб.</t>
  </si>
  <si>
    <t>2.3. Прочие затраты.</t>
  </si>
  <si>
    <t>3. Дополнительная информация</t>
  </si>
  <si>
    <t>о деятельности муниципального автономного учреждения городского округа Тольятти «Архитектура и градостроительство»</t>
  </si>
  <si>
    <t>Прочие расходы</t>
  </si>
  <si>
    <t>1.2. Расходы произведенные за счет субсидии</t>
  </si>
  <si>
    <t>Наименование показателей деятельности</t>
  </si>
  <si>
    <t>Ед.  изм.</t>
  </si>
  <si>
    <t>1.</t>
  </si>
  <si>
    <t>Общая балансовая стоимость имущества, т.ч.:</t>
  </si>
  <si>
    <t>1.1.</t>
  </si>
  <si>
    <t>закрепленного за МАУ "Архитектура и градостроительство", из него:</t>
  </si>
  <si>
    <t>1.1.1.</t>
  </si>
  <si>
    <t>недвижимое имущество</t>
  </si>
  <si>
    <t>1.1.2.</t>
  </si>
  <si>
    <t>особо ценное движимое имущество</t>
  </si>
  <si>
    <t>2.</t>
  </si>
  <si>
    <t>Количество объектов недвижимого имущества</t>
  </si>
  <si>
    <t>шт.</t>
  </si>
  <si>
    <t>3.</t>
  </si>
  <si>
    <t>Общая площадь объектов недвижимого имущества</t>
  </si>
  <si>
    <t>кв.м.</t>
  </si>
  <si>
    <t>4. Информация об имуществе</t>
  </si>
  <si>
    <t>начало</t>
  </si>
  <si>
    <t>конец</t>
  </si>
  <si>
    <t>Прочий доход</t>
  </si>
  <si>
    <t>Председатель наблюдательного совета</t>
  </si>
  <si>
    <t>Общее количество потребителей, воспользовавшихся услугами учреждения, чел.</t>
  </si>
  <si>
    <t>Средняя стоимость услуг, тыс.руб.</t>
  </si>
  <si>
    <t>Главный бухгалтер</t>
  </si>
  <si>
    <t>С.Ю. Шастина</t>
  </si>
  <si>
    <t>Предоставление информации по инженерно-геодезическим изысканиям,подготовка схем на картографической основе</t>
  </si>
  <si>
    <t>Регистрация материалов инженерных извсканий, проверка их соответствия требованиям, размещение материалов и сведений о них в информационных ресурсах.</t>
  </si>
  <si>
    <t>Подготовка  проекта градостроительного плана земельного участка</t>
  </si>
  <si>
    <t xml:space="preserve">Значение показателя, утвержденное в муниципальном задании на 2011 год, руб. </t>
  </si>
  <si>
    <t>Предоставление документов,ведение архива</t>
  </si>
  <si>
    <t>Подготовка предложений о присвоении (изменении) адреса зданий и об описании местоположения неадресованных объектов недвижимости и их регистрация на дежурных планах</t>
  </si>
  <si>
    <t>Сопровождение работы компьютерной техники и вычислительной сети УАиГ по заявкам пользователей сети</t>
  </si>
  <si>
    <t xml:space="preserve"> 2011 года</t>
  </si>
  <si>
    <t>Фактическое значение показателя за  2011 года,руб.</t>
  </si>
  <si>
    <t xml:space="preserve">Списание ОС </t>
  </si>
  <si>
    <t>отчет</t>
  </si>
  <si>
    <t>Приобретение оборудования</t>
  </si>
  <si>
    <t>приобретение за счет собственных средств</t>
  </si>
  <si>
    <t>1.3.</t>
  </si>
  <si>
    <t>2.1.</t>
  </si>
  <si>
    <t>2.2.</t>
  </si>
  <si>
    <t>особо ценное имущество  -(топографические планы ) МЦ 10</t>
  </si>
  <si>
    <t>Имущество переданное в оперативное управление учитываемое на забалансовых счетах, из него</t>
  </si>
  <si>
    <t>4.</t>
  </si>
  <si>
    <t xml:space="preserve"> разграничители полочные МЦ 11</t>
  </si>
  <si>
    <t>Имущество переданное в оперативное управление  особо ценное учитываемое как нематериальный актив (Программа)</t>
  </si>
  <si>
    <t>5.</t>
  </si>
  <si>
    <t>2.2. Затраты на производство и реализацию продукции за  2011 год.</t>
  </si>
  <si>
    <t xml:space="preserve"> 2011 год</t>
  </si>
  <si>
    <t>Г.Г.Нементов</t>
  </si>
  <si>
    <t xml:space="preserve"> за 9 месяцев 2011 года</t>
  </si>
  <si>
    <t>Директор</t>
  </si>
  <si>
    <t>С.Л.Азанов</t>
  </si>
  <si>
    <t xml:space="preserve"> руб.</t>
  </si>
  <si>
    <t>Оплата труда (211)</t>
  </si>
  <si>
    <t>Страховые взносы с заработной платы (213)</t>
  </si>
  <si>
    <t>Услуги связи (221)</t>
  </si>
  <si>
    <t>Коммунальные услуги(223)</t>
  </si>
  <si>
    <t>Работы ,услуги по содержанию имущества (225)</t>
  </si>
  <si>
    <t>Прочие услуги (226)</t>
  </si>
  <si>
    <t>Прочие работы (226)</t>
  </si>
  <si>
    <t>Прочие расходы (налог на имущество, транспортный налог)(290)</t>
  </si>
  <si>
    <t>Приобретение материальных запасов (340)</t>
  </si>
  <si>
    <t xml:space="preserve"> 104 Амортизация</t>
  </si>
  <si>
    <t>211 Больничные за счет работодателя</t>
  </si>
  <si>
    <t>211 Договор подряда</t>
  </si>
  <si>
    <t>211 Оплата труда</t>
  </si>
  <si>
    <t>211 Оплата труда (очередной отпуск,комп.за неиспольз.отпуск)</t>
  </si>
  <si>
    <t>213 Взносы в ФСС</t>
  </si>
  <si>
    <t xml:space="preserve">213 Страховые взносы </t>
  </si>
  <si>
    <t>221 Услуги связи</t>
  </si>
  <si>
    <t>223 Коммунальные услуги</t>
  </si>
  <si>
    <t>224 Аренда автомобиля</t>
  </si>
  <si>
    <t>225 Работы и услуги по содержанию имущества</t>
  </si>
  <si>
    <t>226 Прочие работы и услуги</t>
  </si>
  <si>
    <t>290 Взносы в СРО</t>
  </si>
  <si>
    <t>340 Увеличение стоимости материальных запасов</t>
  </si>
  <si>
    <t>290 Аудиторские услуги</t>
  </si>
  <si>
    <t>310 Увеличение стоимости ОС</t>
  </si>
  <si>
    <t xml:space="preserve">Пени штрафы </t>
  </si>
  <si>
    <t>Регистрация материалов инженерных извсканий.</t>
  </si>
  <si>
    <t>Проведение комплеса работ по подготовке документов,необходимых для выставления земельных участков на торги</t>
  </si>
  <si>
    <t>руб.</t>
  </si>
  <si>
    <t>Расходы, не учитываемые при налогообложении прибыли      ( амортизация спецодежды)</t>
  </si>
  <si>
    <t xml:space="preserve">  руб.</t>
  </si>
  <si>
    <t xml:space="preserve">   руб</t>
  </si>
  <si>
    <t xml:space="preserve"> 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</si>
</sst>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vertAlign val="subscript"/>
      <sz val="10"/>
      <name val="Tahoma"/>
      <family val="2"/>
    </font>
    <font>
      <sz val="6"/>
      <name val="Tahoma"/>
      <family val="2"/>
    </font>
    <font>
      <vertAlign val="subscript"/>
      <sz val="6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" fontId="3" fillId="0" borderId="17" xfId="0" applyNumberFormat="1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33" borderId="3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3" fillId="0" borderId="21" xfId="0" applyFont="1" applyBorder="1" applyAlignment="1">
      <alignment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6" fillId="33" borderId="28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right" vertical="center" wrapText="1"/>
    </xf>
    <xf numFmtId="0" fontId="6" fillId="33" borderId="41" xfId="0" applyFont="1" applyFill="1" applyBorder="1" applyAlignment="1">
      <alignment horizontal="right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1" fillId="33" borderId="42" xfId="0" applyFont="1" applyFill="1" applyBorder="1" applyAlignment="1">
      <alignment horizontal="right" vertical="center" wrapText="1"/>
    </xf>
    <xf numFmtId="0" fontId="11" fillId="33" borderId="4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top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="75" zoomScaleNormal="75" zoomScalePageLayoutView="0" workbookViewId="0" topLeftCell="A1">
      <selection activeCell="G35" sqref="G35"/>
    </sheetView>
  </sheetViews>
  <sheetFormatPr defaultColWidth="9.00390625" defaultRowHeight="12.75"/>
  <cols>
    <col min="1" max="1" width="5.625" style="8" customWidth="1"/>
    <col min="2" max="2" width="31.25390625" style="2" customWidth="1"/>
    <col min="3" max="3" width="18.75390625" style="2" customWidth="1"/>
    <col min="4" max="4" width="16.125" style="2" customWidth="1"/>
    <col min="5" max="5" width="17.625" style="2" customWidth="1"/>
    <col min="6" max="16384" width="9.125" style="2" customWidth="1"/>
  </cols>
  <sheetData>
    <row r="1" spans="1:5" ht="15">
      <c r="A1" s="1"/>
      <c r="C1" s="113" t="s">
        <v>0</v>
      </c>
      <c r="D1" s="113"/>
      <c r="E1" s="113"/>
    </row>
    <row r="2" spans="1:5" ht="31.5" customHeight="1">
      <c r="A2" s="1"/>
      <c r="C2" s="113" t="s">
        <v>1</v>
      </c>
      <c r="D2" s="113"/>
      <c r="E2" s="113"/>
    </row>
    <row r="3" spans="1:5" ht="15">
      <c r="A3" s="1"/>
      <c r="B3" s="3"/>
      <c r="C3" s="4"/>
      <c r="D3" s="4"/>
      <c r="E3" s="4"/>
    </row>
    <row r="4" spans="1:5" ht="15.75" customHeight="1">
      <c r="A4" s="1"/>
      <c r="C4" s="126" t="s">
        <v>9</v>
      </c>
      <c r="D4" s="127"/>
      <c r="E4" s="127"/>
    </row>
    <row r="5" spans="1:5" ht="39.75" customHeight="1">
      <c r="A5" s="1"/>
      <c r="C5" s="36" t="s">
        <v>47</v>
      </c>
      <c r="D5" s="37"/>
      <c r="E5" s="36" t="s">
        <v>76</v>
      </c>
    </row>
    <row r="6" ht="9.75" customHeight="1">
      <c r="A6" s="5"/>
    </row>
    <row r="7" spans="1:5" ht="16.5">
      <c r="A7" s="128" t="s">
        <v>2</v>
      </c>
      <c r="B7" s="128"/>
      <c r="C7" s="128"/>
      <c r="D7" s="128"/>
      <c r="E7" s="128"/>
    </row>
    <row r="8" spans="1:5" ht="32.25" customHeight="1">
      <c r="A8" s="117" t="s">
        <v>24</v>
      </c>
      <c r="B8" s="117"/>
      <c r="C8" s="117"/>
      <c r="D8" s="117"/>
      <c r="E8" s="117"/>
    </row>
    <row r="9" spans="1:5" ht="18.75" customHeight="1">
      <c r="A9" s="117" t="s">
        <v>77</v>
      </c>
      <c r="B9" s="117"/>
      <c r="C9" s="117"/>
      <c r="D9" s="117"/>
      <c r="E9" s="117"/>
    </row>
    <row r="10" ht="6.75" customHeight="1">
      <c r="A10" s="5"/>
    </row>
    <row r="11" ht="15">
      <c r="A11" s="12" t="s">
        <v>3</v>
      </c>
    </row>
    <row r="12" ht="5.25" customHeight="1" thickBot="1">
      <c r="A12" s="5"/>
    </row>
    <row r="13" spans="1:5" s="6" customFormat="1" ht="80.25" customHeight="1" thickBot="1">
      <c r="A13" s="11" t="s">
        <v>4</v>
      </c>
      <c r="B13" s="55" t="s">
        <v>5</v>
      </c>
      <c r="C13" s="11" t="s">
        <v>55</v>
      </c>
      <c r="D13" s="55" t="s">
        <v>60</v>
      </c>
      <c r="E13" s="11" t="s">
        <v>7</v>
      </c>
    </row>
    <row r="14" spans="1:5" ht="15" customHeight="1" thickBot="1">
      <c r="A14" s="129" t="s">
        <v>6</v>
      </c>
      <c r="B14" s="130"/>
      <c r="C14" s="130"/>
      <c r="D14" s="130"/>
      <c r="E14" s="131"/>
    </row>
    <row r="15" spans="1:5" s="7" customFormat="1" ht="90.75" customHeight="1" thickBot="1">
      <c r="A15" s="53">
        <v>1</v>
      </c>
      <c r="B15" s="54" t="s">
        <v>53</v>
      </c>
      <c r="C15" s="80">
        <v>357750</v>
      </c>
      <c r="D15" s="73">
        <v>357750</v>
      </c>
      <c r="E15" s="56" t="s">
        <v>62</v>
      </c>
    </row>
    <row r="16" spans="1:5" s="7" customFormat="1" ht="48" customHeight="1" thickBot="1">
      <c r="A16" s="57">
        <v>2</v>
      </c>
      <c r="B16" s="54" t="s">
        <v>54</v>
      </c>
      <c r="C16" s="80">
        <v>1571107.6</v>
      </c>
      <c r="D16" s="73">
        <v>1571107.6</v>
      </c>
      <c r="E16" s="56" t="s">
        <v>62</v>
      </c>
    </row>
    <row r="17" spans="1:5" s="7" customFormat="1" ht="57.75" customHeight="1" thickBot="1">
      <c r="A17" s="57">
        <v>3</v>
      </c>
      <c r="B17" s="54" t="s">
        <v>52</v>
      </c>
      <c r="C17" s="80">
        <v>67940</v>
      </c>
      <c r="D17" s="73">
        <v>67940.5</v>
      </c>
      <c r="E17" s="56" t="s">
        <v>62</v>
      </c>
    </row>
    <row r="18" spans="1:5" s="7" customFormat="1" ht="30.75" customHeight="1" thickBot="1">
      <c r="A18" s="57">
        <v>4</v>
      </c>
      <c r="B18" s="54" t="s">
        <v>56</v>
      </c>
      <c r="C18" s="80">
        <v>415440.4</v>
      </c>
      <c r="D18" s="73">
        <v>415386.4</v>
      </c>
      <c r="E18" s="56" t="s">
        <v>62</v>
      </c>
    </row>
    <row r="19" spans="1:5" s="7" customFormat="1" ht="110.25" customHeight="1" thickBot="1">
      <c r="A19" s="63">
        <v>5</v>
      </c>
      <c r="B19" s="64" t="s">
        <v>57</v>
      </c>
      <c r="C19" s="81">
        <v>895065.4</v>
      </c>
      <c r="D19" s="74">
        <v>895061.4</v>
      </c>
      <c r="E19" s="65" t="s">
        <v>62</v>
      </c>
    </row>
    <row r="20" spans="1:5" s="7" customFormat="1" ht="63" customHeight="1" thickBot="1">
      <c r="A20" s="67">
        <v>6</v>
      </c>
      <c r="B20" s="68" t="s">
        <v>58</v>
      </c>
      <c r="C20" s="75">
        <v>148182.7</v>
      </c>
      <c r="D20" s="75">
        <v>148171.9</v>
      </c>
      <c r="E20" s="70" t="s">
        <v>62</v>
      </c>
    </row>
    <row r="21" spans="1:5" s="7" customFormat="1" ht="31.5" customHeight="1" thickBot="1">
      <c r="A21" s="67">
        <v>7</v>
      </c>
      <c r="B21" s="68" t="s">
        <v>107</v>
      </c>
      <c r="C21" s="75">
        <v>157384.6</v>
      </c>
      <c r="D21" s="75">
        <v>157384.6</v>
      </c>
      <c r="E21" s="71" t="s">
        <v>62</v>
      </c>
    </row>
    <row r="22" spans="1:5" s="7" customFormat="1" ht="71.25" customHeight="1" thickBot="1">
      <c r="A22" s="67">
        <v>8</v>
      </c>
      <c r="B22" s="68" t="s">
        <v>108</v>
      </c>
      <c r="C22" s="75">
        <v>755195.3</v>
      </c>
      <c r="D22" s="69"/>
      <c r="E22" s="70"/>
    </row>
    <row r="23" spans="1:5" s="7" customFormat="1" ht="18" customHeight="1" thickBot="1">
      <c r="A23" s="114" t="s">
        <v>13</v>
      </c>
      <c r="B23" s="115"/>
      <c r="C23" s="76">
        <f>SUM(C15:C22)</f>
        <v>4368066</v>
      </c>
      <c r="D23" s="76">
        <f>SUM(D15:D21)</f>
        <v>3612802.4</v>
      </c>
      <c r="E23" s="66"/>
    </row>
    <row r="24" ht="24" customHeight="1"/>
    <row r="25" spans="1:5" ht="15">
      <c r="A25" s="99" t="s">
        <v>26</v>
      </c>
      <c r="B25" s="99"/>
      <c r="C25" s="99"/>
      <c r="D25" s="99"/>
      <c r="E25" s="99"/>
    </row>
    <row r="26" spans="2:4" ht="10.5" customHeight="1" thickBot="1">
      <c r="B26" s="9"/>
      <c r="C26" s="9"/>
      <c r="D26" s="10" t="s">
        <v>80</v>
      </c>
    </row>
    <row r="27" spans="1:4" s="7" customFormat="1" ht="22.5" customHeight="1" thickBot="1">
      <c r="A27" s="109" t="s">
        <v>11</v>
      </c>
      <c r="B27" s="98"/>
      <c r="C27" s="98"/>
      <c r="D27" s="18" t="s">
        <v>12</v>
      </c>
    </row>
    <row r="28" spans="1:4" s="7" customFormat="1" ht="18" customHeight="1">
      <c r="A28" s="92" t="s">
        <v>81</v>
      </c>
      <c r="B28" s="93"/>
      <c r="C28" s="93"/>
      <c r="D28" s="60">
        <v>2026431</v>
      </c>
    </row>
    <row r="29" spans="1:4" s="7" customFormat="1" ht="17.25" customHeight="1">
      <c r="A29" s="92" t="s">
        <v>82</v>
      </c>
      <c r="B29" s="93"/>
      <c r="C29" s="93"/>
      <c r="D29" s="60">
        <v>649401.72</v>
      </c>
    </row>
    <row r="30" spans="1:4" s="7" customFormat="1" ht="16.5" customHeight="1">
      <c r="A30" s="87" t="s">
        <v>83</v>
      </c>
      <c r="B30" s="96"/>
      <c r="C30" s="97"/>
      <c r="D30" s="61">
        <v>30678.82</v>
      </c>
    </row>
    <row r="31" spans="1:4" s="7" customFormat="1" ht="16.5" customHeight="1">
      <c r="A31" s="87" t="s">
        <v>84</v>
      </c>
      <c r="B31" s="88"/>
      <c r="C31" s="89"/>
      <c r="D31" s="61">
        <v>113678.16</v>
      </c>
    </row>
    <row r="32" spans="1:4" s="7" customFormat="1" ht="16.5" customHeight="1">
      <c r="A32" s="87" t="s">
        <v>85</v>
      </c>
      <c r="B32" s="88"/>
      <c r="C32" s="89"/>
      <c r="D32" s="61">
        <v>60480.81</v>
      </c>
    </row>
    <row r="33" spans="1:4" s="7" customFormat="1" ht="18" customHeight="1">
      <c r="A33" s="87" t="s">
        <v>86</v>
      </c>
      <c r="B33" s="96"/>
      <c r="C33" s="97"/>
      <c r="D33" s="61">
        <v>225748.15</v>
      </c>
    </row>
    <row r="34" spans="1:4" s="7" customFormat="1" ht="15.75" customHeight="1">
      <c r="A34" s="87" t="s">
        <v>87</v>
      </c>
      <c r="B34" s="96"/>
      <c r="C34" s="97"/>
      <c r="D34" s="61">
        <v>173026.44</v>
      </c>
    </row>
    <row r="35" spans="1:4" s="7" customFormat="1" ht="24" customHeight="1">
      <c r="A35" s="87" t="s">
        <v>88</v>
      </c>
      <c r="B35" s="96"/>
      <c r="C35" s="97"/>
      <c r="D35" s="61">
        <v>69980.97</v>
      </c>
    </row>
    <row r="36" spans="1:4" s="7" customFormat="1" ht="16.5" customHeight="1">
      <c r="A36" s="87" t="s">
        <v>63</v>
      </c>
      <c r="B36" s="96"/>
      <c r="C36" s="97"/>
      <c r="D36" s="29">
        <v>0</v>
      </c>
    </row>
    <row r="37" spans="1:4" s="7" customFormat="1" ht="17.25" customHeight="1" thickBot="1">
      <c r="A37" s="101" t="s">
        <v>89</v>
      </c>
      <c r="B37" s="102"/>
      <c r="C37" s="102"/>
      <c r="D37" s="61">
        <v>163376.33</v>
      </c>
    </row>
    <row r="38" spans="1:4" s="7" customFormat="1" ht="22.5" customHeight="1" thickBot="1">
      <c r="A38" s="103" t="s">
        <v>13</v>
      </c>
      <c r="B38" s="104"/>
      <c r="C38" s="105"/>
      <c r="D38" s="62">
        <f>SUM(D28:D37)</f>
        <v>3512802.4</v>
      </c>
    </row>
    <row r="39" ht="8.25" customHeight="1"/>
    <row r="40" spans="1:5" ht="15">
      <c r="A40" s="116" t="s">
        <v>8</v>
      </c>
      <c r="B40" s="116"/>
      <c r="C40" s="116"/>
      <c r="D40" s="116"/>
      <c r="E40" s="116"/>
    </row>
    <row r="41" spans="1:5" ht="19.5" customHeight="1">
      <c r="A41" s="9" t="s">
        <v>15</v>
      </c>
      <c r="B41" s="9"/>
      <c r="C41" s="9"/>
      <c r="D41" s="9"/>
      <c r="E41" s="9"/>
    </row>
    <row r="42" spans="1:5" ht="9" customHeight="1" thickBot="1">
      <c r="A42" s="9"/>
      <c r="B42" s="9"/>
      <c r="C42" s="9"/>
      <c r="D42" s="10" t="s">
        <v>109</v>
      </c>
      <c r="E42" s="13"/>
    </row>
    <row r="43" spans="1:5" s="15" customFormat="1" ht="30.75" customHeight="1" thickBot="1">
      <c r="A43" s="109" t="s">
        <v>5</v>
      </c>
      <c r="B43" s="98"/>
      <c r="C43" s="98"/>
      <c r="D43" s="18" t="s">
        <v>75</v>
      </c>
      <c r="E43" s="14"/>
    </row>
    <row r="44" spans="1:5" s="7" customFormat="1" ht="19.5" customHeight="1">
      <c r="A44" s="118" t="s">
        <v>16</v>
      </c>
      <c r="B44" s="119"/>
      <c r="C44" s="119"/>
      <c r="D44" s="72">
        <v>9755370.76</v>
      </c>
      <c r="E44" s="21"/>
    </row>
    <row r="45" spans="1:5" s="7" customFormat="1" ht="19.5" customHeight="1">
      <c r="A45" s="108" t="s">
        <v>17</v>
      </c>
      <c r="B45" s="90"/>
      <c r="C45" s="90"/>
      <c r="D45" s="60">
        <v>5551739.8</v>
      </c>
      <c r="E45" s="21"/>
    </row>
    <row r="46" spans="1:5" s="7" customFormat="1" ht="19.5" customHeight="1">
      <c r="A46" s="110" t="s">
        <v>46</v>
      </c>
      <c r="B46" s="122"/>
      <c r="C46" s="123"/>
      <c r="D46" s="61">
        <v>166297.89</v>
      </c>
      <c r="E46" s="21"/>
    </row>
    <row r="47" spans="1:5" s="7" customFormat="1" ht="19.5" customHeight="1" thickBot="1">
      <c r="A47" s="100" t="s">
        <v>10</v>
      </c>
      <c r="B47" s="91"/>
      <c r="C47" s="91"/>
      <c r="D47" s="77">
        <v>114237.19</v>
      </c>
      <c r="E47" s="21"/>
    </row>
    <row r="48" s="7" customFormat="1" ht="5.25" customHeight="1"/>
    <row r="49" s="7" customFormat="1" ht="12.75">
      <c r="A49" s="7" t="s">
        <v>74</v>
      </c>
    </row>
    <row r="50" spans="1:4" s="7" customFormat="1" ht="12" customHeight="1" thickBot="1">
      <c r="A50" s="22"/>
      <c r="D50" s="22" t="s">
        <v>109</v>
      </c>
    </row>
    <row r="51" spans="1:4" s="7" customFormat="1" ht="22.5" customHeight="1" thickBot="1">
      <c r="A51" s="109" t="s">
        <v>11</v>
      </c>
      <c r="B51" s="98"/>
      <c r="C51" s="98"/>
      <c r="D51" s="18" t="s">
        <v>12</v>
      </c>
    </row>
    <row r="52" spans="1:4" s="7" customFormat="1" ht="18.75" customHeight="1">
      <c r="A52" s="120" t="s">
        <v>90</v>
      </c>
      <c r="B52" s="121"/>
      <c r="C52" s="121"/>
      <c r="D52" s="72">
        <v>87516.05</v>
      </c>
    </row>
    <row r="53" spans="1:4" s="7" customFormat="1" ht="22.5" customHeight="1">
      <c r="A53" s="92" t="s">
        <v>91</v>
      </c>
      <c r="B53" s="93"/>
      <c r="C53" s="93"/>
      <c r="D53" s="79">
        <v>49804.83</v>
      </c>
    </row>
    <row r="54" spans="1:4" s="7" customFormat="1" ht="21.75" customHeight="1">
      <c r="A54" s="92" t="s">
        <v>92</v>
      </c>
      <c r="B54" s="93"/>
      <c r="C54" s="93"/>
      <c r="D54" s="60">
        <v>222147</v>
      </c>
    </row>
    <row r="55" spans="1:4" s="7" customFormat="1" ht="21.75" customHeight="1">
      <c r="A55" s="92" t="s">
        <v>93</v>
      </c>
      <c r="B55" s="93"/>
      <c r="C55" s="93"/>
      <c r="D55" s="60">
        <v>4617914.47</v>
      </c>
    </row>
    <row r="56" spans="1:4" s="7" customFormat="1" ht="27" customHeight="1">
      <c r="A56" s="92" t="s">
        <v>94</v>
      </c>
      <c r="B56" s="93"/>
      <c r="C56" s="93"/>
      <c r="D56" s="60">
        <v>979691.07</v>
      </c>
    </row>
    <row r="57" spans="1:4" s="7" customFormat="1" ht="14.25" customHeight="1">
      <c r="A57" s="92" t="s">
        <v>95</v>
      </c>
      <c r="B57" s="93"/>
      <c r="C57" s="93"/>
      <c r="D57" s="60">
        <v>10502.62</v>
      </c>
    </row>
    <row r="58" spans="1:4" s="7" customFormat="1" ht="19.5" customHeight="1">
      <c r="A58" s="92" t="s">
        <v>96</v>
      </c>
      <c r="B58" s="93"/>
      <c r="C58" s="93"/>
      <c r="D58" s="60">
        <v>1893008.39</v>
      </c>
    </row>
    <row r="59" spans="1:4" s="7" customFormat="1" ht="19.5" customHeight="1">
      <c r="A59" s="92" t="s">
        <v>97</v>
      </c>
      <c r="B59" s="93"/>
      <c r="C59" s="93"/>
      <c r="D59" s="60">
        <v>67184.05</v>
      </c>
    </row>
    <row r="60" spans="1:4" s="7" customFormat="1" ht="19.5" customHeight="1">
      <c r="A60" s="92" t="s">
        <v>98</v>
      </c>
      <c r="B60" s="93"/>
      <c r="C60" s="93"/>
      <c r="D60" s="60">
        <v>219728.27</v>
      </c>
    </row>
    <row r="61" spans="1:4" s="7" customFormat="1" ht="19.5" customHeight="1">
      <c r="A61" s="87" t="s">
        <v>99</v>
      </c>
      <c r="B61" s="88"/>
      <c r="C61" s="89"/>
      <c r="D61" s="60">
        <v>4500</v>
      </c>
    </row>
    <row r="62" spans="1:4" s="7" customFormat="1" ht="21" customHeight="1">
      <c r="A62" s="92" t="s">
        <v>100</v>
      </c>
      <c r="B62" s="93"/>
      <c r="C62" s="93"/>
      <c r="D62" s="60">
        <v>225440.93</v>
      </c>
    </row>
    <row r="63" spans="1:4" s="7" customFormat="1" ht="19.5" customHeight="1">
      <c r="A63" s="92" t="s">
        <v>101</v>
      </c>
      <c r="B63" s="93"/>
      <c r="C63" s="93"/>
      <c r="D63" s="60">
        <v>588112.2</v>
      </c>
    </row>
    <row r="64" spans="1:4" s="7" customFormat="1" ht="19.5" customHeight="1">
      <c r="A64" s="92" t="s">
        <v>102</v>
      </c>
      <c r="B64" s="93"/>
      <c r="C64" s="93"/>
      <c r="D64" s="60">
        <v>67634.41</v>
      </c>
    </row>
    <row r="65" spans="1:4" s="7" customFormat="1" ht="19.5" customHeight="1">
      <c r="A65" s="87" t="s">
        <v>104</v>
      </c>
      <c r="B65" s="96"/>
      <c r="C65" s="97"/>
      <c r="D65" s="60">
        <v>80000</v>
      </c>
    </row>
    <row r="66" spans="1:4" s="7" customFormat="1" ht="19.5" customHeight="1">
      <c r="A66" s="92" t="s">
        <v>103</v>
      </c>
      <c r="B66" s="93"/>
      <c r="C66" s="93"/>
      <c r="D66" s="60">
        <v>390210.45</v>
      </c>
    </row>
    <row r="67" spans="1:4" s="7" customFormat="1" ht="18.75" customHeight="1" thickBot="1">
      <c r="A67" s="101" t="s">
        <v>105</v>
      </c>
      <c r="B67" s="102"/>
      <c r="C67" s="102"/>
      <c r="D67" s="29">
        <v>0</v>
      </c>
    </row>
    <row r="68" spans="1:4" s="7" customFormat="1" ht="17.25" customHeight="1" thickBot="1">
      <c r="A68" s="103" t="s">
        <v>13</v>
      </c>
      <c r="B68" s="104"/>
      <c r="C68" s="105"/>
      <c r="D68" s="62">
        <f>SUM(D52:D67)</f>
        <v>9503394.739999998</v>
      </c>
    </row>
    <row r="69" s="7" customFormat="1" ht="12" customHeight="1"/>
    <row r="70" s="7" customFormat="1" ht="15" customHeight="1">
      <c r="A70" s="7" t="s">
        <v>22</v>
      </c>
    </row>
    <row r="71" spans="1:4" s="7" customFormat="1" ht="15" customHeight="1" thickBot="1">
      <c r="A71" s="6"/>
      <c r="D71" s="22" t="s">
        <v>109</v>
      </c>
    </row>
    <row r="72" spans="1:4" s="7" customFormat="1" ht="19.5" customHeight="1" thickBot="1">
      <c r="A72" s="109" t="s">
        <v>11</v>
      </c>
      <c r="B72" s="98"/>
      <c r="C72" s="98"/>
      <c r="D72" s="18" t="s">
        <v>12</v>
      </c>
    </row>
    <row r="73" spans="1:4" s="7" customFormat="1" ht="19.5" customHeight="1">
      <c r="A73" s="108" t="s">
        <v>14</v>
      </c>
      <c r="B73" s="90"/>
      <c r="C73" s="90"/>
      <c r="D73" s="60">
        <v>93611.09</v>
      </c>
    </row>
    <row r="74" spans="1:4" s="7" customFormat="1" ht="21" customHeight="1">
      <c r="A74" s="108" t="s">
        <v>61</v>
      </c>
      <c r="B74" s="90"/>
      <c r="C74" s="90"/>
      <c r="D74" s="60">
        <v>165997.88</v>
      </c>
    </row>
    <row r="75" spans="1:4" s="7" customFormat="1" ht="30.75" customHeight="1">
      <c r="A75" s="108" t="s">
        <v>110</v>
      </c>
      <c r="B75" s="90"/>
      <c r="C75" s="90"/>
      <c r="D75" s="60">
        <v>40131.28</v>
      </c>
    </row>
    <row r="76" spans="1:4" s="7" customFormat="1" ht="18" customHeight="1">
      <c r="A76" s="110" t="s">
        <v>106</v>
      </c>
      <c r="B76" s="111"/>
      <c r="C76" s="112"/>
      <c r="D76" s="61">
        <v>1121.51</v>
      </c>
    </row>
    <row r="77" spans="1:4" s="7" customFormat="1" ht="19.5" customHeight="1" thickBot="1">
      <c r="A77" s="106" t="s">
        <v>25</v>
      </c>
      <c r="B77" s="107"/>
      <c r="C77" s="107"/>
      <c r="D77" s="61">
        <v>3174.96</v>
      </c>
    </row>
    <row r="78" spans="1:4" s="7" customFormat="1" ht="22.5" customHeight="1" thickBot="1">
      <c r="A78" s="103" t="s">
        <v>13</v>
      </c>
      <c r="B78" s="104"/>
      <c r="C78" s="105"/>
      <c r="D78" s="62">
        <f>SUM(D73:D77)</f>
        <v>304036.72000000003</v>
      </c>
    </row>
    <row r="79" s="7" customFormat="1" ht="12.75">
      <c r="A79" s="6"/>
    </row>
    <row r="80" s="24" customFormat="1" ht="15">
      <c r="A80" s="23" t="s">
        <v>23</v>
      </c>
    </row>
    <row r="81" s="7" customFormat="1" ht="13.5" thickBot="1">
      <c r="A81" s="25"/>
    </row>
    <row r="82" spans="1:4" s="7" customFormat="1" ht="26.25" customHeight="1" thickBot="1">
      <c r="A82" s="17" t="s">
        <v>4</v>
      </c>
      <c r="B82" s="98" t="s">
        <v>19</v>
      </c>
      <c r="C82" s="98"/>
      <c r="D82" s="18" t="s">
        <v>59</v>
      </c>
    </row>
    <row r="83" spans="1:4" s="7" customFormat="1" ht="24.75" customHeight="1">
      <c r="A83" s="35">
        <v>1</v>
      </c>
      <c r="B83" s="94" t="s">
        <v>48</v>
      </c>
      <c r="C83" s="94"/>
      <c r="D83" s="52">
        <v>959</v>
      </c>
    </row>
    <row r="84" spans="1:4" s="7" customFormat="1" ht="24.75" customHeight="1">
      <c r="A84" s="27">
        <v>2</v>
      </c>
      <c r="B84" s="95" t="s">
        <v>49</v>
      </c>
      <c r="C84" s="95"/>
      <c r="D84" s="78">
        <v>10200</v>
      </c>
    </row>
    <row r="85" spans="1:4" s="7" customFormat="1" ht="24.75" customHeight="1">
      <c r="A85" s="38">
        <v>3</v>
      </c>
      <c r="B85" s="90" t="s">
        <v>20</v>
      </c>
      <c r="C85" s="90"/>
      <c r="D85" s="28">
        <v>44</v>
      </c>
    </row>
    <row r="86" spans="1:4" s="7" customFormat="1" ht="24.75" customHeight="1" thickBot="1">
      <c r="A86" s="39">
        <v>4</v>
      </c>
      <c r="B86" s="91" t="s">
        <v>21</v>
      </c>
      <c r="C86" s="91"/>
      <c r="D86" s="77">
        <v>19400</v>
      </c>
    </row>
    <row r="87" s="7" customFormat="1" ht="15.75" customHeight="1">
      <c r="A87" s="6"/>
    </row>
    <row r="88" spans="1:5" s="7" customFormat="1" ht="15" customHeight="1">
      <c r="A88" s="33" t="s">
        <v>43</v>
      </c>
      <c r="B88" s="32"/>
      <c r="C88" s="32"/>
      <c r="D88" s="32"/>
      <c r="E88" s="32"/>
    </row>
    <row r="89" spans="1:5" s="7" customFormat="1" ht="15" thickBot="1">
      <c r="A89" s="15"/>
      <c r="B89" s="30"/>
      <c r="C89" s="15"/>
      <c r="D89" s="31"/>
      <c r="E89" s="31"/>
    </row>
    <row r="90" spans="1:5" s="7" customFormat="1" ht="28.5" customHeight="1">
      <c r="A90" s="83" t="s">
        <v>4</v>
      </c>
      <c r="B90" s="85" t="s">
        <v>27</v>
      </c>
      <c r="C90" s="85" t="s">
        <v>28</v>
      </c>
      <c r="D90" s="124" t="s">
        <v>59</v>
      </c>
      <c r="E90" s="125"/>
    </row>
    <row r="91" spans="1:5" ht="13.5" thickBot="1">
      <c r="A91" s="84"/>
      <c r="B91" s="86"/>
      <c r="C91" s="86"/>
      <c r="D91" s="34" t="s">
        <v>44</v>
      </c>
      <c r="E91" s="26" t="s">
        <v>45</v>
      </c>
    </row>
    <row r="92" spans="1:5" ht="22.5" customHeight="1">
      <c r="A92" s="40" t="s">
        <v>29</v>
      </c>
      <c r="B92" s="41" t="s">
        <v>30</v>
      </c>
      <c r="C92" s="42" t="s">
        <v>111</v>
      </c>
      <c r="D92" s="42">
        <f>D93+D96</f>
        <v>7087530.1</v>
      </c>
      <c r="E92" s="43">
        <f>E93+E96</f>
        <v>8573431.22</v>
      </c>
    </row>
    <row r="93" spans="1:5" ht="40.5" customHeight="1">
      <c r="A93" s="27" t="s">
        <v>31</v>
      </c>
      <c r="B93" s="19" t="s">
        <v>32</v>
      </c>
      <c r="C93" s="20" t="s">
        <v>112</v>
      </c>
      <c r="D93" s="20">
        <v>6849307.22</v>
      </c>
      <c r="E93" s="16">
        <v>8335208.34</v>
      </c>
    </row>
    <row r="94" spans="1:5" ht="18" customHeight="1">
      <c r="A94" s="27" t="s">
        <v>33</v>
      </c>
      <c r="B94" s="19" t="s">
        <v>34</v>
      </c>
      <c r="C94" s="20" t="s">
        <v>111</v>
      </c>
      <c r="D94" s="20">
        <v>3743828.69</v>
      </c>
      <c r="E94" s="16">
        <v>3743828.69</v>
      </c>
    </row>
    <row r="95" spans="1:5" ht="23.25" customHeight="1">
      <c r="A95" s="27" t="s">
        <v>35</v>
      </c>
      <c r="B95" s="19" t="s">
        <v>36</v>
      </c>
      <c r="C95" s="20" t="s">
        <v>112</v>
      </c>
      <c r="D95" s="20">
        <v>255324.69</v>
      </c>
      <c r="E95" s="16">
        <v>1546816.94</v>
      </c>
    </row>
    <row r="96" spans="1:5" ht="29.25" customHeight="1">
      <c r="A96" s="27" t="s">
        <v>65</v>
      </c>
      <c r="B96" s="19" t="s">
        <v>64</v>
      </c>
      <c r="C96" s="20" t="s">
        <v>113</v>
      </c>
      <c r="D96" s="20">
        <v>238222.88</v>
      </c>
      <c r="E96" s="16">
        <v>238222.88</v>
      </c>
    </row>
    <row r="97" spans="1:5" ht="49.5" customHeight="1">
      <c r="A97" s="44" t="s">
        <v>37</v>
      </c>
      <c r="B97" s="45" t="s">
        <v>69</v>
      </c>
      <c r="C97" s="46" t="s">
        <v>18</v>
      </c>
      <c r="D97" s="46">
        <v>0</v>
      </c>
      <c r="E97" s="59">
        <v>250355</v>
      </c>
    </row>
    <row r="98" spans="1:5" ht="26.25" customHeight="1">
      <c r="A98" s="58" t="s">
        <v>66</v>
      </c>
      <c r="B98" s="19" t="s">
        <v>68</v>
      </c>
      <c r="C98" s="20" t="s">
        <v>109</v>
      </c>
      <c r="D98" s="20">
        <v>0</v>
      </c>
      <c r="E98" s="60">
        <v>250197916.3</v>
      </c>
    </row>
    <row r="99" spans="1:5" ht="22.5" customHeight="1">
      <c r="A99" s="27" t="s">
        <v>67</v>
      </c>
      <c r="B99" s="19" t="s">
        <v>71</v>
      </c>
      <c r="C99" s="20" t="s">
        <v>109</v>
      </c>
      <c r="D99" s="20">
        <v>0</v>
      </c>
      <c r="E99" s="82">
        <v>158079</v>
      </c>
    </row>
    <row r="100" spans="1:5" ht="72.75" customHeight="1">
      <c r="A100" s="44" t="s">
        <v>40</v>
      </c>
      <c r="B100" s="45" t="s">
        <v>72</v>
      </c>
      <c r="C100" s="46" t="s">
        <v>80</v>
      </c>
      <c r="D100" s="46">
        <v>49742.56</v>
      </c>
      <c r="E100" s="47">
        <v>49742.56</v>
      </c>
    </row>
    <row r="101" spans="1:5" ht="30" customHeight="1">
      <c r="A101" s="44" t="s">
        <v>70</v>
      </c>
      <c r="B101" s="45" t="s">
        <v>38</v>
      </c>
      <c r="C101" s="46" t="s">
        <v>39</v>
      </c>
      <c r="D101" s="46">
        <v>1</v>
      </c>
      <c r="E101" s="47">
        <v>1</v>
      </c>
    </row>
    <row r="102" spans="1:5" ht="30" customHeight="1" thickBot="1">
      <c r="A102" s="48" t="s">
        <v>73</v>
      </c>
      <c r="B102" s="49" t="s">
        <v>41</v>
      </c>
      <c r="C102" s="50" t="s">
        <v>42</v>
      </c>
      <c r="D102" s="50">
        <v>995.7</v>
      </c>
      <c r="E102" s="51">
        <v>995.7</v>
      </c>
    </row>
    <row r="103" ht="9.75" customHeight="1"/>
    <row r="104" ht="3" customHeight="1" hidden="1"/>
    <row r="105" spans="1:4" ht="12.75">
      <c r="A105" s="2" t="s">
        <v>78</v>
      </c>
      <c r="D105" s="2" t="s">
        <v>79</v>
      </c>
    </row>
    <row r="106" ht="5.25" customHeight="1">
      <c r="A106" s="2"/>
    </row>
    <row r="107" spans="1:4" ht="12.75" customHeight="1">
      <c r="A107" s="2" t="s">
        <v>50</v>
      </c>
      <c r="D107" s="2" t="s">
        <v>51</v>
      </c>
    </row>
  </sheetData>
  <sheetProtection/>
  <mergeCells count="61">
    <mergeCell ref="D90:E90"/>
    <mergeCell ref="C90:C91"/>
    <mergeCell ref="C1:E1"/>
    <mergeCell ref="C4:E4"/>
    <mergeCell ref="A8:E8"/>
    <mergeCell ref="A7:E7"/>
    <mergeCell ref="A74:C74"/>
    <mergeCell ref="A75:C75"/>
    <mergeCell ref="A14:E14"/>
    <mergeCell ref="A53:C53"/>
    <mergeCell ref="A45:C45"/>
    <mergeCell ref="A27:C27"/>
    <mergeCell ref="A28:C28"/>
    <mergeCell ref="A43:C43"/>
    <mergeCell ref="A30:C30"/>
    <mergeCell ref="A36:C36"/>
    <mergeCell ref="A33:C33"/>
    <mergeCell ref="A34:C34"/>
    <mergeCell ref="A62:C62"/>
    <mergeCell ref="C2:E2"/>
    <mergeCell ref="A23:B23"/>
    <mergeCell ref="A40:E40"/>
    <mergeCell ref="A9:E9"/>
    <mergeCell ref="A44:C44"/>
    <mergeCell ref="A35:C35"/>
    <mergeCell ref="A51:C51"/>
    <mergeCell ref="A52:C52"/>
    <mergeCell ref="A46:C46"/>
    <mergeCell ref="A58:C58"/>
    <mergeCell ref="A59:C59"/>
    <mergeCell ref="A54:C54"/>
    <mergeCell ref="A56:C56"/>
    <mergeCell ref="A57:C57"/>
    <mergeCell ref="A60:C60"/>
    <mergeCell ref="A77:C77"/>
    <mergeCell ref="A78:C78"/>
    <mergeCell ref="A67:C67"/>
    <mergeCell ref="A68:C68"/>
    <mergeCell ref="A73:C73"/>
    <mergeCell ref="A72:C72"/>
    <mergeCell ref="A76:C76"/>
    <mergeCell ref="B82:C82"/>
    <mergeCell ref="A25:E25"/>
    <mergeCell ref="A66:C66"/>
    <mergeCell ref="A55:C55"/>
    <mergeCell ref="A47:C47"/>
    <mergeCell ref="A29:C29"/>
    <mergeCell ref="A31:C31"/>
    <mergeCell ref="A32:C32"/>
    <mergeCell ref="A37:C37"/>
    <mergeCell ref="A38:C38"/>
    <mergeCell ref="A90:A91"/>
    <mergeCell ref="B90:B91"/>
    <mergeCell ref="A61:C61"/>
    <mergeCell ref="B85:C85"/>
    <mergeCell ref="B86:C86"/>
    <mergeCell ref="A63:C63"/>
    <mergeCell ref="A64:C64"/>
    <mergeCell ref="B83:C83"/>
    <mergeCell ref="B84:C84"/>
    <mergeCell ref="A65:C65"/>
  </mergeCells>
  <printOptions horizontalCentered="1"/>
  <pageMargins left="0.7874015748031497" right="0.1968503937007874" top="0.35" bottom="0.3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"Архитектура и градостроительство"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Галина Борисовна</dc:creator>
  <cp:keywords/>
  <dc:description/>
  <cp:lastModifiedBy>simon</cp:lastModifiedBy>
  <cp:lastPrinted>2011-10-20T03:47:49Z</cp:lastPrinted>
  <dcterms:created xsi:type="dcterms:W3CDTF">2010-07-09T09:58:07Z</dcterms:created>
  <dcterms:modified xsi:type="dcterms:W3CDTF">2011-12-20T11:40:05Z</dcterms:modified>
  <cp:category/>
  <cp:version/>
  <cp:contentType/>
  <cp:contentStatus/>
</cp:coreProperties>
</file>