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2018\КП\Решения Думы\"/>
    </mc:Choice>
  </mc:AlternateContent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'2018'!$A$10:$F$68</definedName>
    <definedName name="_xlnm.Print_Titles" localSheetId="0">'2018'!$10:$12</definedName>
    <definedName name="_xlnm.Print_Area" localSheetId="0">'2018'!$A$1:$AF$68</definedName>
  </definedNames>
  <calcPr calcId="152511"/>
</workbook>
</file>

<file path=xl/calcChain.xml><?xml version="1.0" encoding="utf-8"?>
<calcChain xmlns="http://schemas.openxmlformats.org/spreadsheetml/2006/main">
  <c r="N20" i="1" l="1"/>
  <c r="N24" i="1"/>
  <c r="T24" i="1" s="1"/>
  <c r="Z24" i="1" s="1"/>
  <c r="N22" i="1"/>
  <c r="T22" i="1" s="1"/>
  <c r="Z22" i="1" s="1"/>
  <c r="AF22" i="1" s="1"/>
  <c r="AF21" i="1" s="1"/>
  <c r="N48" i="1"/>
  <c r="T48" i="1" s="1"/>
  <c r="Z48" i="1" s="1"/>
  <c r="AF48" i="1" s="1"/>
  <c r="AF47" i="1" s="1"/>
  <c r="AF46" i="1" s="1"/>
  <c r="N52" i="1"/>
  <c r="N56" i="1"/>
  <c r="N58" i="1"/>
  <c r="T58" i="1" s="1"/>
  <c r="Z58" i="1" s="1"/>
  <c r="AF58" i="1" s="1"/>
  <c r="AF57" i="1" s="1"/>
  <c r="N60" i="1"/>
  <c r="T60" i="1" s="1"/>
  <c r="Z60" i="1" s="1"/>
  <c r="AF60" i="1" s="1"/>
  <c r="AF59" i="1" s="1"/>
  <c r="N43" i="1"/>
  <c r="T43" i="1" s="1"/>
  <c r="Z43" i="1" s="1"/>
  <c r="AF43" i="1" s="1"/>
  <c r="AF42" i="1" s="1"/>
  <c r="AF41" i="1" s="1"/>
  <c r="AF40" i="1" s="1"/>
  <c r="AF39" i="1" s="1"/>
  <c r="N38" i="1"/>
  <c r="N67" i="1"/>
  <c r="T67" i="1" s="1"/>
  <c r="Z67" i="1" s="1"/>
  <c r="N31" i="1"/>
  <c r="T31" i="1" s="1"/>
  <c r="Z31" i="1" s="1"/>
  <c r="AF31" i="1" s="1"/>
  <c r="AF30" i="1" s="1"/>
  <c r="AF29" i="1" s="1"/>
  <c r="AF28" i="1" s="1"/>
  <c r="AF27" i="1" s="1"/>
  <c r="AF26" i="1" s="1"/>
  <c r="M20" i="1"/>
  <c r="S20" i="1" s="1"/>
  <c r="Y20" i="1" s="1"/>
  <c r="M24" i="1"/>
  <c r="M22" i="1"/>
  <c r="S22" i="1" s="1"/>
  <c r="Y22" i="1" s="1"/>
  <c r="AE22" i="1" s="1"/>
  <c r="AE21" i="1" s="1"/>
  <c r="M48" i="1"/>
  <c r="S48" i="1" s="1"/>
  <c r="Y48" i="1" s="1"/>
  <c r="AE48" i="1" s="1"/>
  <c r="AE47" i="1" s="1"/>
  <c r="AE46" i="1" s="1"/>
  <c r="AE45" i="1" s="1"/>
  <c r="M52" i="1"/>
  <c r="S52" i="1" s="1"/>
  <c r="Y52" i="1" s="1"/>
  <c r="AE52" i="1" s="1"/>
  <c r="AE51" i="1" s="1"/>
  <c r="AE50" i="1" s="1"/>
  <c r="AE49" i="1" s="1"/>
  <c r="M56" i="1"/>
  <c r="S56" i="1" s="1"/>
  <c r="M58" i="1"/>
  <c r="S58" i="1" s="1"/>
  <c r="Y58" i="1" s="1"/>
  <c r="M60" i="1"/>
  <c r="S60" i="1" s="1"/>
  <c r="Y60" i="1" s="1"/>
  <c r="AE60" i="1" s="1"/>
  <c r="AE59" i="1" s="1"/>
  <c r="M43" i="1"/>
  <c r="M38" i="1"/>
  <c r="S38" i="1" s="1"/>
  <c r="M67" i="1"/>
  <c r="M31" i="1"/>
  <c r="S31" i="1" s="1"/>
  <c r="Y31" i="1" s="1"/>
  <c r="AE31" i="1" s="1"/>
  <c r="AE30" i="1" s="1"/>
  <c r="AE29" i="1" s="1"/>
  <c r="AE28" i="1" s="1"/>
  <c r="AE27" i="1" s="1"/>
  <c r="AE26" i="1" s="1"/>
  <c r="AD19" i="1"/>
  <c r="AD23" i="1"/>
  <c r="AD21" i="1"/>
  <c r="AD47" i="1"/>
  <c r="AD46" i="1" s="1"/>
  <c r="AD45" i="1" s="1"/>
  <c r="AD51" i="1"/>
  <c r="AD50" i="1" s="1"/>
  <c r="AD49" i="1" s="1"/>
  <c r="AD55" i="1"/>
  <c r="AD57" i="1"/>
  <c r="AD59" i="1"/>
  <c r="AD42" i="1"/>
  <c r="AD41" i="1" s="1"/>
  <c r="AD40" i="1" s="1"/>
  <c r="AD39" i="1" s="1"/>
  <c r="AD37" i="1"/>
  <c r="AD36" i="1" s="1"/>
  <c r="AD35" i="1" s="1"/>
  <c r="AD34" i="1" s="1"/>
  <c r="AD66" i="1"/>
  <c r="AD65" i="1" s="1"/>
  <c r="AD64" i="1" s="1"/>
  <c r="AD63" i="1" s="1"/>
  <c r="AD62" i="1" s="1"/>
  <c r="AD30" i="1"/>
  <c r="AD29" i="1" s="1"/>
  <c r="AD28" i="1" s="1"/>
  <c r="AD27" i="1" s="1"/>
  <c r="AD26" i="1" s="1"/>
  <c r="AC19" i="1"/>
  <c r="AC23" i="1"/>
  <c r="AC21" i="1"/>
  <c r="AC47" i="1"/>
  <c r="AC46" i="1" s="1"/>
  <c r="AC45" i="1" s="1"/>
  <c r="AC51" i="1"/>
  <c r="AC50" i="1" s="1"/>
  <c r="AC49" i="1" s="1"/>
  <c r="AC55" i="1"/>
  <c r="AC57" i="1"/>
  <c r="AC59" i="1"/>
  <c r="AC42" i="1"/>
  <c r="AC41" i="1" s="1"/>
  <c r="AC40" i="1" s="1"/>
  <c r="AC39" i="1" s="1"/>
  <c r="AC37" i="1"/>
  <c r="AC36" i="1" s="1"/>
  <c r="AC35" i="1" s="1"/>
  <c r="AC34" i="1" s="1"/>
  <c r="AC66" i="1"/>
  <c r="AC65" i="1" s="1"/>
  <c r="AC64" i="1" s="1"/>
  <c r="AC63" i="1" s="1"/>
  <c r="AC62" i="1" s="1"/>
  <c r="AC30" i="1"/>
  <c r="AC29" i="1" s="1"/>
  <c r="AC28" i="1" s="1"/>
  <c r="AC27" i="1" s="1"/>
  <c r="AC26" i="1" s="1"/>
  <c r="AB19" i="1"/>
  <c r="AB23" i="1"/>
  <c r="AB21" i="1"/>
  <c r="AB47" i="1"/>
  <c r="AB46" i="1" s="1"/>
  <c r="AB45" i="1" s="1"/>
  <c r="AB51" i="1"/>
  <c r="AB50" i="1" s="1"/>
  <c r="AB49" i="1" s="1"/>
  <c r="AB55" i="1"/>
  <c r="AB57" i="1"/>
  <c r="AB59" i="1"/>
  <c r="AB42" i="1"/>
  <c r="AB41" i="1" s="1"/>
  <c r="AB40" i="1" s="1"/>
  <c r="AB39" i="1" s="1"/>
  <c r="AB37" i="1"/>
  <c r="AB36" i="1" s="1"/>
  <c r="AB35" i="1" s="1"/>
  <c r="AB34" i="1" s="1"/>
  <c r="AB66" i="1"/>
  <c r="AB65" i="1" s="1"/>
  <c r="AB64" i="1" s="1"/>
  <c r="AB63" i="1" s="1"/>
  <c r="AB62" i="1" s="1"/>
  <c r="AB30" i="1"/>
  <c r="AB29" i="1" s="1"/>
  <c r="AB28" i="1" s="1"/>
  <c r="AB27" i="1" s="1"/>
  <c r="AB26" i="1" s="1"/>
  <c r="AA19" i="1"/>
  <c r="AA23" i="1"/>
  <c r="AA21" i="1"/>
  <c r="AA47" i="1"/>
  <c r="AA46" i="1" s="1"/>
  <c r="AA45" i="1" s="1"/>
  <c r="AA51" i="1"/>
  <c r="AA50" i="1" s="1"/>
  <c r="AA49" i="1" s="1"/>
  <c r="AA55" i="1"/>
  <c r="AA57" i="1"/>
  <c r="AA59" i="1"/>
  <c r="AA42" i="1"/>
  <c r="AA41" i="1" s="1"/>
  <c r="AA40" i="1" s="1"/>
  <c r="AA39" i="1" s="1"/>
  <c r="AA37" i="1"/>
  <c r="AA36" i="1" s="1"/>
  <c r="AA35" i="1" s="1"/>
  <c r="AA34" i="1" s="1"/>
  <c r="AA66" i="1"/>
  <c r="AA65" i="1" s="1"/>
  <c r="AA64" i="1" s="1"/>
  <c r="AA63" i="1" s="1"/>
  <c r="AA62" i="1" s="1"/>
  <c r="AA30" i="1"/>
  <c r="AA29" i="1" s="1"/>
  <c r="AA28" i="1" s="1"/>
  <c r="AA27" i="1" s="1"/>
  <c r="AA26" i="1" s="1"/>
  <c r="X66" i="1"/>
  <c r="W66" i="1"/>
  <c r="W65" i="1" s="1"/>
  <c r="W64" i="1" s="1"/>
  <c r="W63" i="1" s="1"/>
  <c r="W62" i="1" s="1"/>
  <c r="V66" i="1"/>
  <c r="V65" i="1" s="1"/>
  <c r="V64" i="1" s="1"/>
  <c r="V63" i="1" s="1"/>
  <c r="V62" i="1" s="1"/>
  <c r="U66" i="1"/>
  <c r="U65" i="1" s="1"/>
  <c r="U64" i="1" s="1"/>
  <c r="U63" i="1" s="1"/>
  <c r="U62" i="1" s="1"/>
  <c r="X65" i="1"/>
  <c r="X64" i="1" s="1"/>
  <c r="X63" i="1" s="1"/>
  <c r="X62" i="1" s="1"/>
  <c r="Z59" i="1"/>
  <c r="X59" i="1"/>
  <c r="W59" i="1"/>
  <c r="V59" i="1"/>
  <c r="U59" i="1"/>
  <c r="X57" i="1"/>
  <c r="W57" i="1"/>
  <c r="V57" i="1"/>
  <c r="U57" i="1"/>
  <c r="X55" i="1"/>
  <c r="W55" i="1"/>
  <c r="V55" i="1"/>
  <c r="U55" i="1"/>
  <c r="Y51" i="1"/>
  <c r="Y50" i="1" s="1"/>
  <c r="Y49" i="1" s="1"/>
  <c r="X51" i="1"/>
  <c r="X50" i="1" s="1"/>
  <c r="X49" i="1" s="1"/>
  <c r="W51" i="1"/>
  <c r="W50" i="1" s="1"/>
  <c r="W49" i="1" s="1"/>
  <c r="V51" i="1"/>
  <c r="V50" i="1" s="1"/>
  <c r="V49" i="1" s="1"/>
  <c r="U51" i="1"/>
  <c r="U50" i="1" s="1"/>
  <c r="U49" i="1" s="1"/>
  <c r="X47" i="1"/>
  <c r="W47" i="1"/>
  <c r="W46" i="1" s="1"/>
  <c r="W45" i="1" s="1"/>
  <c r="V47" i="1"/>
  <c r="V46" i="1" s="1"/>
  <c r="V45" i="1" s="1"/>
  <c r="U47" i="1"/>
  <c r="U46" i="1" s="1"/>
  <c r="U45" i="1" s="1"/>
  <c r="X46" i="1"/>
  <c r="X45" i="1" s="1"/>
  <c r="X42" i="1"/>
  <c r="X41" i="1" s="1"/>
  <c r="X40" i="1" s="1"/>
  <c r="X39" i="1" s="1"/>
  <c r="W42" i="1"/>
  <c r="W41" i="1" s="1"/>
  <c r="W40" i="1" s="1"/>
  <c r="W39" i="1" s="1"/>
  <c r="V42" i="1"/>
  <c r="V41" i="1" s="1"/>
  <c r="V40" i="1" s="1"/>
  <c r="V39" i="1" s="1"/>
  <c r="U42" i="1"/>
  <c r="U41" i="1" s="1"/>
  <c r="U40" i="1" s="1"/>
  <c r="U39" i="1" s="1"/>
  <c r="X37" i="1"/>
  <c r="W37" i="1"/>
  <c r="W36" i="1" s="1"/>
  <c r="W35" i="1" s="1"/>
  <c r="W34" i="1" s="1"/>
  <c r="V37" i="1"/>
  <c r="V36" i="1" s="1"/>
  <c r="V35" i="1" s="1"/>
  <c r="V34" i="1" s="1"/>
  <c r="U37" i="1"/>
  <c r="U36" i="1" s="1"/>
  <c r="U35" i="1" s="1"/>
  <c r="U34" i="1" s="1"/>
  <c r="X36" i="1"/>
  <c r="X35" i="1" s="1"/>
  <c r="X34" i="1" s="1"/>
  <c r="X30" i="1"/>
  <c r="X29" i="1" s="1"/>
  <c r="X28" i="1" s="1"/>
  <c r="X27" i="1" s="1"/>
  <c r="X26" i="1" s="1"/>
  <c r="W30" i="1"/>
  <c r="W29" i="1" s="1"/>
  <c r="W28" i="1" s="1"/>
  <c r="W27" i="1" s="1"/>
  <c r="W26" i="1" s="1"/>
  <c r="V30" i="1"/>
  <c r="V29" i="1" s="1"/>
  <c r="V28" i="1" s="1"/>
  <c r="V27" i="1" s="1"/>
  <c r="V26" i="1" s="1"/>
  <c r="U30" i="1"/>
  <c r="U29" i="1" s="1"/>
  <c r="U28" i="1" s="1"/>
  <c r="U27" i="1" s="1"/>
  <c r="U26" i="1" s="1"/>
  <c r="X23" i="1"/>
  <c r="W23" i="1"/>
  <c r="V23" i="1"/>
  <c r="U23" i="1"/>
  <c r="Z21" i="1"/>
  <c r="Y21" i="1"/>
  <c r="X21" i="1"/>
  <c r="W21" i="1"/>
  <c r="V21" i="1"/>
  <c r="U21" i="1"/>
  <c r="X19" i="1"/>
  <c r="W19" i="1"/>
  <c r="V19" i="1"/>
  <c r="U19" i="1"/>
  <c r="R66" i="1"/>
  <c r="R65" i="1" s="1"/>
  <c r="R64" i="1" s="1"/>
  <c r="R63" i="1" s="1"/>
  <c r="R62" i="1" s="1"/>
  <c r="Q66" i="1"/>
  <c r="Q65" i="1" s="1"/>
  <c r="Q64" i="1" s="1"/>
  <c r="Q63" i="1" s="1"/>
  <c r="Q62" i="1" s="1"/>
  <c r="P66" i="1"/>
  <c r="P65" i="1" s="1"/>
  <c r="P64" i="1" s="1"/>
  <c r="P63" i="1" s="1"/>
  <c r="P62" i="1" s="1"/>
  <c r="O66" i="1"/>
  <c r="O65" i="1" s="1"/>
  <c r="O64" i="1" s="1"/>
  <c r="O63" i="1" s="1"/>
  <c r="O62" i="1" s="1"/>
  <c r="R59" i="1"/>
  <c r="Q59" i="1"/>
  <c r="P59" i="1"/>
  <c r="O59" i="1"/>
  <c r="R57" i="1"/>
  <c r="Q57" i="1"/>
  <c r="P57" i="1"/>
  <c r="O57" i="1"/>
  <c r="R55" i="1"/>
  <c r="Q55" i="1"/>
  <c r="Q54" i="1" s="1"/>
  <c r="Q53" i="1" s="1"/>
  <c r="P55" i="1"/>
  <c r="P54" i="1" s="1"/>
  <c r="P53" i="1" s="1"/>
  <c r="O55" i="1"/>
  <c r="O54" i="1" s="1"/>
  <c r="O53" i="1" s="1"/>
  <c r="R54" i="1"/>
  <c r="R53" i="1" s="1"/>
  <c r="R51" i="1"/>
  <c r="R50" i="1" s="1"/>
  <c r="R49" i="1" s="1"/>
  <c r="Q51" i="1"/>
  <c r="Q50" i="1" s="1"/>
  <c r="Q49" i="1" s="1"/>
  <c r="P51" i="1"/>
  <c r="P50" i="1" s="1"/>
  <c r="P49" i="1" s="1"/>
  <c r="O51" i="1"/>
  <c r="O50" i="1" s="1"/>
  <c r="O49" i="1" s="1"/>
  <c r="R47" i="1"/>
  <c r="R46" i="1" s="1"/>
  <c r="Q47" i="1"/>
  <c r="Q46" i="1" s="1"/>
  <c r="Q45" i="1" s="1"/>
  <c r="P47" i="1"/>
  <c r="P46" i="1" s="1"/>
  <c r="P45" i="1" s="1"/>
  <c r="O47" i="1"/>
  <c r="O46" i="1" s="1"/>
  <c r="O45" i="1" s="1"/>
  <c r="R42" i="1"/>
  <c r="R41" i="1" s="1"/>
  <c r="R40" i="1" s="1"/>
  <c r="R39" i="1" s="1"/>
  <c r="Q42" i="1"/>
  <c r="Q41" i="1" s="1"/>
  <c r="Q40" i="1" s="1"/>
  <c r="Q39" i="1" s="1"/>
  <c r="P42" i="1"/>
  <c r="P41" i="1" s="1"/>
  <c r="P40" i="1" s="1"/>
  <c r="P39" i="1" s="1"/>
  <c r="O42" i="1"/>
  <c r="O41" i="1" s="1"/>
  <c r="O40" i="1" s="1"/>
  <c r="O39" i="1" s="1"/>
  <c r="R37" i="1"/>
  <c r="R36" i="1" s="1"/>
  <c r="R35" i="1" s="1"/>
  <c r="R34" i="1" s="1"/>
  <c r="Q37" i="1"/>
  <c r="Q36" i="1" s="1"/>
  <c r="Q35" i="1" s="1"/>
  <c r="Q34" i="1" s="1"/>
  <c r="P37" i="1"/>
  <c r="P36" i="1" s="1"/>
  <c r="P35" i="1" s="1"/>
  <c r="P34" i="1" s="1"/>
  <c r="O37" i="1"/>
  <c r="O36" i="1"/>
  <c r="O35" i="1" s="1"/>
  <c r="O34" i="1" s="1"/>
  <c r="R30" i="1"/>
  <c r="R29" i="1" s="1"/>
  <c r="R28" i="1" s="1"/>
  <c r="R27" i="1" s="1"/>
  <c r="R26" i="1" s="1"/>
  <c r="Q30" i="1"/>
  <c r="Q29" i="1" s="1"/>
  <c r="Q28" i="1" s="1"/>
  <c r="Q27" i="1" s="1"/>
  <c r="Q26" i="1" s="1"/>
  <c r="P30" i="1"/>
  <c r="P29" i="1" s="1"/>
  <c r="P28" i="1" s="1"/>
  <c r="P27" i="1" s="1"/>
  <c r="P26" i="1" s="1"/>
  <c r="O30" i="1"/>
  <c r="O29" i="1" s="1"/>
  <c r="O28" i="1" s="1"/>
  <c r="O27" i="1" s="1"/>
  <c r="O26" i="1" s="1"/>
  <c r="R23" i="1"/>
  <c r="Q23" i="1"/>
  <c r="P23" i="1"/>
  <c r="O23" i="1"/>
  <c r="R21" i="1"/>
  <c r="Q21" i="1"/>
  <c r="P21" i="1"/>
  <c r="O21" i="1"/>
  <c r="R19" i="1"/>
  <c r="R18" i="1" s="1"/>
  <c r="R17" i="1" s="1"/>
  <c r="R16" i="1" s="1"/>
  <c r="R15" i="1" s="1"/>
  <c r="Q19" i="1"/>
  <c r="Q18" i="1" s="1"/>
  <c r="Q17" i="1" s="1"/>
  <c r="Q16" i="1" s="1"/>
  <c r="Q15" i="1" s="1"/>
  <c r="P19" i="1"/>
  <c r="P18" i="1" s="1"/>
  <c r="P17" i="1" s="1"/>
  <c r="P16" i="1" s="1"/>
  <c r="P15" i="1" s="1"/>
  <c r="O19" i="1"/>
  <c r="O18" i="1" s="1"/>
  <c r="O17" i="1" s="1"/>
  <c r="O16" i="1" s="1"/>
  <c r="O15" i="1" s="1"/>
  <c r="T66" i="1"/>
  <c r="T65" i="1" s="1"/>
  <c r="T64" i="1" s="1"/>
  <c r="T63" i="1" s="1"/>
  <c r="T62" i="1" s="1"/>
  <c r="S57" i="1"/>
  <c r="T47" i="1"/>
  <c r="T46" i="1" s="1"/>
  <c r="T45" i="1" s="1"/>
  <c r="T23" i="1"/>
  <c r="T21" i="1"/>
  <c r="S21" i="1"/>
  <c r="L66" i="1"/>
  <c r="L65" i="1" s="1"/>
  <c r="L64" i="1" s="1"/>
  <c r="L63" i="1" s="1"/>
  <c r="L62" i="1" s="1"/>
  <c r="K66" i="1"/>
  <c r="K65" i="1" s="1"/>
  <c r="K64" i="1" s="1"/>
  <c r="K63" i="1" s="1"/>
  <c r="K62" i="1" s="1"/>
  <c r="J66" i="1"/>
  <c r="J65" i="1" s="1"/>
  <c r="J64" i="1" s="1"/>
  <c r="J63" i="1" s="1"/>
  <c r="J62" i="1" s="1"/>
  <c r="I66" i="1"/>
  <c r="I65" i="1" s="1"/>
  <c r="I64" i="1" s="1"/>
  <c r="I63" i="1" s="1"/>
  <c r="I62" i="1" s="1"/>
  <c r="L59" i="1"/>
  <c r="K59" i="1"/>
  <c r="J59" i="1"/>
  <c r="I59" i="1"/>
  <c r="M57" i="1"/>
  <c r="L57" i="1"/>
  <c r="K57" i="1"/>
  <c r="J57" i="1"/>
  <c r="I57" i="1"/>
  <c r="L55" i="1"/>
  <c r="K55" i="1"/>
  <c r="J55" i="1"/>
  <c r="I55" i="1"/>
  <c r="L51" i="1"/>
  <c r="L50" i="1" s="1"/>
  <c r="L49" i="1" s="1"/>
  <c r="K51" i="1"/>
  <c r="K50" i="1" s="1"/>
  <c r="K49" i="1" s="1"/>
  <c r="J51" i="1"/>
  <c r="J50" i="1" s="1"/>
  <c r="J49" i="1" s="1"/>
  <c r="I51" i="1"/>
  <c r="I50" i="1" s="1"/>
  <c r="I49" i="1" s="1"/>
  <c r="N47" i="1"/>
  <c r="N46" i="1" s="1"/>
  <c r="N45" i="1" s="1"/>
  <c r="L47" i="1"/>
  <c r="L46" i="1" s="1"/>
  <c r="L45" i="1" s="1"/>
  <c r="K47" i="1"/>
  <c r="K46" i="1" s="1"/>
  <c r="J47" i="1"/>
  <c r="J46" i="1" s="1"/>
  <c r="I47" i="1"/>
  <c r="I46" i="1" s="1"/>
  <c r="I45" i="1" s="1"/>
  <c r="N42" i="1"/>
  <c r="N41" i="1" s="1"/>
  <c r="N40" i="1" s="1"/>
  <c r="N39" i="1" s="1"/>
  <c r="L42" i="1"/>
  <c r="L41" i="1" s="1"/>
  <c r="L40" i="1" s="1"/>
  <c r="L39" i="1" s="1"/>
  <c r="K42" i="1"/>
  <c r="K41" i="1" s="1"/>
  <c r="K40" i="1" s="1"/>
  <c r="K39" i="1" s="1"/>
  <c r="J42" i="1"/>
  <c r="J41" i="1" s="1"/>
  <c r="J40" i="1" s="1"/>
  <c r="J39" i="1" s="1"/>
  <c r="I42" i="1"/>
  <c r="I41" i="1" s="1"/>
  <c r="I40" i="1" s="1"/>
  <c r="I39" i="1" s="1"/>
  <c r="L37" i="1"/>
  <c r="L36" i="1" s="1"/>
  <c r="L35" i="1" s="1"/>
  <c r="L34" i="1" s="1"/>
  <c r="K37" i="1"/>
  <c r="K36" i="1" s="1"/>
  <c r="K35" i="1" s="1"/>
  <c r="K34" i="1" s="1"/>
  <c r="J37" i="1"/>
  <c r="J36" i="1" s="1"/>
  <c r="J35" i="1" s="1"/>
  <c r="J34" i="1" s="1"/>
  <c r="I37" i="1"/>
  <c r="I36" i="1" s="1"/>
  <c r="I35" i="1" s="1"/>
  <c r="I34" i="1" s="1"/>
  <c r="L30" i="1"/>
  <c r="L29" i="1" s="1"/>
  <c r="L28" i="1" s="1"/>
  <c r="L27" i="1" s="1"/>
  <c r="L26" i="1" s="1"/>
  <c r="K30" i="1"/>
  <c r="K29" i="1" s="1"/>
  <c r="K28" i="1" s="1"/>
  <c r="K27" i="1" s="1"/>
  <c r="K26" i="1" s="1"/>
  <c r="J30" i="1"/>
  <c r="J29" i="1" s="1"/>
  <c r="J28" i="1" s="1"/>
  <c r="J27" i="1" s="1"/>
  <c r="J26" i="1" s="1"/>
  <c r="I30" i="1"/>
  <c r="I29" i="1" s="1"/>
  <c r="I28" i="1" s="1"/>
  <c r="I27" i="1" s="1"/>
  <c r="I26" i="1" s="1"/>
  <c r="N23" i="1"/>
  <c r="L23" i="1"/>
  <c r="K23" i="1"/>
  <c r="J23" i="1"/>
  <c r="I23" i="1"/>
  <c r="M21" i="1"/>
  <c r="L21" i="1"/>
  <c r="K21" i="1"/>
  <c r="J21" i="1"/>
  <c r="I21" i="1"/>
  <c r="L19" i="1"/>
  <c r="K19" i="1"/>
  <c r="J19" i="1"/>
  <c r="I19" i="1"/>
  <c r="N30" i="1"/>
  <c r="N29" i="1" s="1"/>
  <c r="N28" i="1" s="1"/>
  <c r="N27" i="1" s="1"/>
  <c r="N26" i="1" s="1"/>
  <c r="N57" i="1"/>
  <c r="S19" i="1"/>
  <c r="M51" i="1"/>
  <c r="M50" i="1" s="1"/>
  <c r="M49" i="1" s="1"/>
  <c r="S51" i="1"/>
  <c r="S50" i="1" s="1"/>
  <c r="S49" i="1" s="1"/>
  <c r="B53" i="1"/>
  <c r="B54" i="1" s="1"/>
  <c r="B55" i="1" s="1"/>
  <c r="B44" i="1"/>
  <c r="B30" i="1"/>
  <c r="B31" i="1" s="1"/>
  <c r="B28" i="1"/>
  <c r="B29" i="1" s="1"/>
  <c r="B15" i="1"/>
  <c r="H57" i="1"/>
  <c r="G42" i="1"/>
  <c r="G41" i="1" s="1"/>
  <c r="G40" i="1" s="1"/>
  <c r="G39" i="1" s="1"/>
  <c r="H42" i="1"/>
  <c r="H41" i="1" s="1"/>
  <c r="H40" i="1" s="1"/>
  <c r="H39" i="1" s="1"/>
  <c r="H59" i="1"/>
  <c r="G66" i="1"/>
  <c r="G65" i="1" s="1"/>
  <c r="G64" i="1" s="1"/>
  <c r="G63" i="1" s="1"/>
  <c r="G62" i="1" s="1"/>
  <c r="G59" i="1"/>
  <c r="H47" i="1"/>
  <c r="H46" i="1" s="1"/>
  <c r="G57" i="1"/>
  <c r="G30" i="1"/>
  <c r="G29" i="1" s="1"/>
  <c r="G28" i="1" s="1"/>
  <c r="G27" i="1" s="1"/>
  <c r="G26" i="1" s="1"/>
  <c r="G51" i="1"/>
  <c r="G50" i="1" s="1"/>
  <c r="G49" i="1" s="1"/>
  <c r="H30" i="1"/>
  <c r="H29" i="1" s="1"/>
  <c r="H28" i="1" s="1"/>
  <c r="H27" i="1" s="1"/>
  <c r="H26" i="1" s="1"/>
  <c r="G37" i="1"/>
  <c r="G36" i="1" s="1"/>
  <c r="G35" i="1" s="1"/>
  <c r="G34" i="1" s="1"/>
  <c r="H21" i="1"/>
  <c r="H66" i="1"/>
  <c r="H65" i="1" s="1"/>
  <c r="H64" i="1" s="1"/>
  <c r="H63" i="1" s="1"/>
  <c r="H62" i="1" s="1"/>
  <c r="G47" i="1"/>
  <c r="G46" i="1" s="1"/>
  <c r="H51" i="1"/>
  <c r="H50" i="1" s="1"/>
  <c r="H49" i="1" s="1"/>
  <c r="H19" i="1"/>
  <c r="H55" i="1"/>
  <c r="G55" i="1"/>
  <c r="H23" i="1"/>
  <c r="H37" i="1"/>
  <c r="H36" i="1" s="1"/>
  <c r="H35" i="1" s="1"/>
  <c r="H34" i="1" s="1"/>
  <c r="G19" i="1"/>
  <c r="G23" i="1"/>
  <c r="G21" i="1"/>
  <c r="G69" i="1"/>
  <c r="Z47" i="1" l="1"/>
  <c r="Z46" i="1" s="1"/>
  <c r="Z45" i="1" s="1"/>
  <c r="H18" i="1"/>
  <c r="H17" i="1" s="1"/>
  <c r="H16" i="1" s="1"/>
  <c r="H15" i="1" s="1"/>
  <c r="S59" i="1"/>
  <c r="N21" i="1"/>
  <c r="N59" i="1"/>
  <c r="T57" i="1"/>
  <c r="Z30" i="1"/>
  <c r="Z29" i="1" s="1"/>
  <c r="Z28" i="1" s="1"/>
  <c r="Z27" i="1" s="1"/>
  <c r="Z26" i="1" s="1"/>
  <c r="G54" i="1"/>
  <c r="G53" i="1" s="1"/>
  <c r="S47" i="1"/>
  <c r="S46" i="1" s="1"/>
  <c r="S45" i="1" s="1"/>
  <c r="N66" i="1"/>
  <c r="N65" i="1" s="1"/>
  <c r="N64" i="1" s="1"/>
  <c r="N63" i="1" s="1"/>
  <c r="N62" i="1" s="1"/>
  <c r="K54" i="1"/>
  <c r="K53" i="1" s="1"/>
  <c r="T30" i="1"/>
  <c r="T29" i="1" s="1"/>
  <c r="T28" i="1" s="1"/>
  <c r="T27" i="1" s="1"/>
  <c r="T26" i="1" s="1"/>
  <c r="T59" i="1"/>
  <c r="Z57" i="1"/>
  <c r="K18" i="1"/>
  <c r="K17" i="1" s="1"/>
  <c r="K16" i="1" s="1"/>
  <c r="K15" i="1" s="1"/>
  <c r="M30" i="1"/>
  <c r="M29" i="1" s="1"/>
  <c r="M28" i="1" s="1"/>
  <c r="M27" i="1" s="1"/>
  <c r="M26" i="1" s="1"/>
  <c r="S30" i="1"/>
  <c r="S29" i="1" s="1"/>
  <c r="S28" i="1" s="1"/>
  <c r="S27" i="1" s="1"/>
  <c r="S26" i="1" s="1"/>
  <c r="Y30" i="1"/>
  <c r="Y29" i="1" s="1"/>
  <c r="Y28" i="1" s="1"/>
  <c r="Y27" i="1" s="1"/>
  <c r="Y26" i="1" s="1"/>
  <c r="Y47" i="1"/>
  <c r="Y46" i="1" s="1"/>
  <c r="Y45" i="1" s="1"/>
  <c r="T42" i="1"/>
  <c r="T41" i="1" s="1"/>
  <c r="T40" i="1" s="1"/>
  <c r="T39" i="1" s="1"/>
  <c r="Z42" i="1"/>
  <c r="Z41" i="1" s="1"/>
  <c r="Z40" i="1" s="1"/>
  <c r="Z39" i="1" s="1"/>
  <c r="Y59" i="1"/>
  <c r="M47" i="1"/>
  <c r="M46" i="1" s="1"/>
  <c r="M59" i="1"/>
  <c r="I18" i="1"/>
  <c r="I17" i="1" s="1"/>
  <c r="I16" i="1" s="1"/>
  <c r="I15" i="1" s="1"/>
  <c r="J18" i="1"/>
  <c r="J17" i="1" s="1"/>
  <c r="J16" i="1" s="1"/>
  <c r="J15" i="1" s="1"/>
  <c r="Y38" i="1"/>
  <c r="S37" i="1"/>
  <c r="S36" i="1" s="1"/>
  <c r="S35" i="1" s="1"/>
  <c r="S34" i="1" s="1"/>
  <c r="Y56" i="1"/>
  <c r="Y55" i="1" s="1"/>
  <c r="S55" i="1"/>
  <c r="S54" i="1" s="1"/>
  <c r="S53" i="1" s="1"/>
  <c r="S44" i="1" s="1"/>
  <c r="S24" i="1"/>
  <c r="M23" i="1"/>
  <c r="H54" i="1"/>
  <c r="H53" i="1" s="1"/>
  <c r="H44" i="1" s="1"/>
  <c r="H33" i="1" s="1"/>
  <c r="H13" i="1" s="1"/>
  <c r="S43" i="1"/>
  <c r="M42" i="1"/>
  <c r="M41" i="1" s="1"/>
  <c r="M40" i="1" s="1"/>
  <c r="M39" i="1" s="1"/>
  <c r="M19" i="1"/>
  <c r="W18" i="1"/>
  <c r="W17" i="1" s="1"/>
  <c r="W16" i="1" s="1"/>
  <c r="W15" i="1" s="1"/>
  <c r="T38" i="1"/>
  <c r="N37" i="1"/>
  <c r="N36" i="1" s="1"/>
  <c r="N35" i="1" s="1"/>
  <c r="N34" i="1" s="1"/>
  <c r="T56" i="1"/>
  <c r="N55" i="1"/>
  <c r="N54" i="1" s="1"/>
  <c r="N53" i="1" s="1"/>
  <c r="AF24" i="1"/>
  <c r="AF23" i="1" s="1"/>
  <c r="Z23" i="1"/>
  <c r="M55" i="1"/>
  <c r="M54" i="1" s="1"/>
  <c r="M53" i="1" s="1"/>
  <c r="M44" i="1" s="1"/>
  <c r="M37" i="1"/>
  <c r="M36" i="1" s="1"/>
  <c r="M35" i="1" s="1"/>
  <c r="M34" i="1" s="1"/>
  <c r="L54" i="1"/>
  <c r="L53" i="1" s="1"/>
  <c r="L44" i="1" s="1"/>
  <c r="L33" i="1" s="1"/>
  <c r="T52" i="1"/>
  <c r="N51" i="1"/>
  <c r="N50" i="1" s="1"/>
  <c r="N49" i="1" s="1"/>
  <c r="T20" i="1"/>
  <c r="N19" i="1"/>
  <c r="N18" i="1" s="1"/>
  <c r="N17" i="1" s="1"/>
  <c r="N16" i="1" s="1"/>
  <c r="N15" i="1" s="1"/>
  <c r="J54" i="1"/>
  <c r="J53" i="1" s="1"/>
  <c r="I54" i="1"/>
  <c r="I53" i="1" s="1"/>
  <c r="I44" i="1" s="1"/>
  <c r="I33" i="1" s="1"/>
  <c r="S67" i="1"/>
  <c r="M66" i="1"/>
  <c r="M65" i="1" s="1"/>
  <c r="M64" i="1" s="1"/>
  <c r="M63" i="1" s="1"/>
  <c r="M62" i="1" s="1"/>
  <c r="AE58" i="1"/>
  <c r="AE57" i="1" s="1"/>
  <c r="Y57" i="1"/>
  <c r="AF67" i="1"/>
  <c r="AF66" i="1" s="1"/>
  <c r="AF65" i="1" s="1"/>
  <c r="AF64" i="1" s="1"/>
  <c r="AF63" i="1" s="1"/>
  <c r="AF62" i="1" s="1"/>
  <c r="Z66" i="1"/>
  <c r="Z65" i="1" s="1"/>
  <c r="Z64" i="1" s="1"/>
  <c r="Z63" i="1" s="1"/>
  <c r="Z62" i="1" s="1"/>
  <c r="G18" i="1"/>
  <c r="G17" i="1" s="1"/>
  <c r="G16" i="1" s="1"/>
  <c r="G15" i="1" s="1"/>
  <c r="W54" i="1"/>
  <c r="W53" i="1" s="1"/>
  <c r="W44" i="1" s="1"/>
  <c r="W33" i="1" s="1"/>
  <c r="U54" i="1"/>
  <c r="U53" i="1" s="1"/>
  <c r="U44" i="1" s="1"/>
  <c r="U33" i="1" s="1"/>
  <c r="AE20" i="1"/>
  <c r="AE19" i="1" s="1"/>
  <c r="Y19" i="1"/>
  <c r="AE56" i="1"/>
  <c r="AE55" i="1" s="1"/>
  <c r="AE54" i="1" s="1"/>
  <c r="AE53" i="1" s="1"/>
  <c r="AE44" i="1" s="1"/>
  <c r="V18" i="1"/>
  <c r="V17" i="1" s="1"/>
  <c r="V16" i="1" s="1"/>
  <c r="V15" i="1" s="1"/>
  <c r="AB18" i="1"/>
  <c r="AB17" i="1" s="1"/>
  <c r="AB16" i="1" s="1"/>
  <c r="AB15" i="1" s="1"/>
  <c r="AC18" i="1"/>
  <c r="AC17" i="1" s="1"/>
  <c r="AC16" i="1" s="1"/>
  <c r="AC15" i="1" s="1"/>
  <c r="AD18" i="1"/>
  <c r="AD17" i="1" s="1"/>
  <c r="AD16" i="1" s="1"/>
  <c r="AD15" i="1" s="1"/>
  <c r="X18" i="1"/>
  <c r="X17" i="1" s="1"/>
  <c r="X16" i="1" s="1"/>
  <c r="X15" i="1" s="1"/>
  <c r="X54" i="1"/>
  <c r="X53" i="1" s="1"/>
  <c r="X44" i="1" s="1"/>
  <c r="X33" i="1" s="1"/>
  <c r="AD54" i="1"/>
  <c r="AD53" i="1" s="1"/>
  <c r="AD44" i="1" s="1"/>
  <c r="AD33" i="1" s="1"/>
  <c r="K45" i="1"/>
  <c r="K44" i="1"/>
  <c r="K33" i="1" s="1"/>
  <c r="K13" i="1" s="1"/>
  <c r="Q44" i="1"/>
  <c r="Q33" i="1" s="1"/>
  <c r="Q13" i="1" s="1"/>
  <c r="J44" i="1"/>
  <c r="J33" i="1" s="1"/>
  <c r="J13" i="1" s="1"/>
  <c r="J45" i="1"/>
  <c r="P44" i="1"/>
  <c r="P33" i="1" s="1"/>
  <c r="P13" i="1" s="1"/>
  <c r="L18" i="1"/>
  <c r="L17" i="1" s="1"/>
  <c r="L16" i="1" s="1"/>
  <c r="L15" i="1" s="1"/>
  <c r="AA18" i="1"/>
  <c r="AA17" i="1" s="1"/>
  <c r="AA16" i="1" s="1"/>
  <c r="AA15" i="1" s="1"/>
  <c r="U18" i="1"/>
  <c r="U17" i="1" s="1"/>
  <c r="U16" i="1" s="1"/>
  <c r="U15" i="1" s="1"/>
  <c r="U13" i="1" s="1"/>
  <c r="AA54" i="1"/>
  <c r="AA53" i="1" s="1"/>
  <c r="AB54" i="1"/>
  <c r="AB53" i="1" s="1"/>
  <c r="AB44" i="1" s="1"/>
  <c r="AB33" i="1" s="1"/>
  <c r="AC54" i="1"/>
  <c r="AC53" i="1" s="1"/>
  <c r="AC44" i="1" s="1"/>
  <c r="AC33" i="1" s="1"/>
  <c r="AC13" i="1" s="1"/>
  <c r="B57" i="1"/>
  <c r="B59" i="1" s="1"/>
  <c r="B45" i="1" s="1"/>
  <c r="B47" i="1" s="1"/>
  <c r="B49" i="1" s="1"/>
  <c r="B51" i="1" s="1"/>
  <c r="B56" i="1"/>
  <c r="B58" i="1" s="1"/>
  <c r="B60" i="1" s="1"/>
  <c r="B46" i="1" s="1"/>
  <c r="B48" i="1" s="1"/>
  <c r="B50" i="1" s="1"/>
  <c r="B52" i="1" s="1"/>
  <c r="G44" i="1"/>
  <c r="G33" i="1" s="1"/>
  <c r="G45" i="1"/>
  <c r="H45" i="1"/>
  <c r="M45" i="1"/>
  <c r="R44" i="1"/>
  <c r="R33" i="1" s="1"/>
  <c r="R13" i="1" s="1"/>
  <c r="R45" i="1"/>
  <c r="O44" i="1"/>
  <c r="O33" i="1" s="1"/>
  <c r="O13" i="1" s="1"/>
  <c r="V54" i="1"/>
  <c r="V53" i="1" s="1"/>
  <c r="V44" i="1" s="1"/>
  <c r="V33" i="1" s="1"/>
  <c r="V13" i="1" s="1"/>
  <c r="AA44" i="1"/>
  <c r="AA33" i="1" s="1"/>
  <c r="AA13" i="1" s="1"/>
  <c r="I13" i="1" l="1"/>
  <c r="N44" i="1"/>
  <c r="N33" i="1" s="1"/>
  <c r="N13" i="1" s="1"/>
  <c r="M33" i="1"/>
  <c r="AD13" i="1"/>
  <c r="AB13" i="1"/>
  <c r="Y43" i="1"/>
  <c r="S42" i="1"/>
  <c r="S41" i="1" s="1"/>
  <c r="S40" i="1" s="1"/>
  <c r="S39" i="1" s="1"/>
  <c r="S33" i="1"/>
  <c r="W13" i="1"/>
  <c r="Y67" i="1"/>
  <c r="S66" i="1"/>
  <c r="S65" i="1" s="1"/>
  <c r="S64" i="1" s="1"/>
  <c r="S63" i="1" s="1"/>
  <c r="S62" i="1" s="1"/>
  <c r="Z20" i="1"/>
  <c r="T19" i="1"/>
  <c r="T18" i="1" s="1"/>
  <c r="T17" i="1" s="1"/>
  <c r="T16" i="1" s="1"/>
  <c r="T15" i="1" s="1"/>
  <c r="Z56" i="1"/>
  <c r="T55" i="1"/>
  <c r="T54" i="1" s="1"/>
  <c r="T53" i="1" s="1"/>
  <c r="G13" i="1"/>
  <c r="Z52" i="1"/>
  <c r="T51" i="1"/>
  <c r="T50" i="1" s="1"/>
  <c r="T49" i="1" s="1"/>
  <c r="Z38" i="1"/>
  <c r="T37" i="1"/>
  <c r="T36" i="1" s="1"/>
  <c r="T35" i="1" s="1"/>
  <c r="T34" i="1" s="1"/>
  <c r="M18" i="1"/>
  <c r="M17" i="1" s="1"/>
  <c r="M16" i="1" s="1"/>
  <c r="M15" i="1" s="1"/>
  <c r="M13" i="1" s="1"/>
  <c r="Y24" i="1"/>
  <c r="S23" i="1"/>
  <c r="S18" i="1" s="1"/>
  <c r="S17" i="1" s="1"/>
  <c r="S16" i="1" s="1"/>
  <c r="S15" i="1" s="1"/>
  <c r="AE38" i="1"/>
  <c r="AE37" i="1" s="1"/>
  <c r="AE36" i="1" s="1"/>
  <c r="AE35" i="1" s="1"/>
  <c r="AE34" i="1" s="1"/>
  <c r="Y37" i="1"/>
  <c r="Y36" i="1" s="1"/>
  <c r="Y35" i="1" s="1"/>
  <c r="Y34" i="1" s="1"/>
  <c r="Y54" i="1"/>
  <c r="Y53" i="1" s="1"/>
  <c r="Y44" i="1" s="1"/>
  <c r="L13" i="1"/>
  <c r="X13" i="1"/>
  <c r="AF56" i="1" l="1"/>
  <c r="AF55" i="1" s="1"/>
  <c r="AF54" i="1" s="1"/>
  <c r="AF53" i="1" s="1"/>
  <c r="AF44" i="1" s="1"/>
  <c r="AF33" i="1" s="1"/>
  <c r="AF13" i="1" s="1"/>
  <c r="Z55" i="1"/>
  <c r="Z54" i="1" s="1"/>
  <c r="Z53" i="1" s="1"/>
  <c r="AF20" i="1"/>
  <c r="AF19" i="1" s="1"/>
  <c r="AF18" i="1" s="1"/>
  <c r="AF17" i="1" s="1"/>
  <c r="AF16" i="1" s="1"/>
  <c r="AF15" i="1" s="1"/>
  <c r="Z19" i="1"/>
  <c r="Z18" i="1" s="1"/>
  <c r="Z17" i="1" s="1"/>
  <c r="Z16" i="1" s="1"/>
  <c r="Z15" i="1" s="1"/>
  <c r="AE67" i="1"/>
  <c r="AE66" i="1" s="1"/>
  <c r="AE65" i="1" s="1"/>
  <c r="AE64" i="1" s="1"/>
  <c r="AE63" i="1" s="1"/>
  <c r="AE62" i="1" s="1"/>
  <c r="Y66" i="1"/>
  <c r="Y65" i="1" s="1"/>
  <c r="Y64" i="1" s="1"/>
  <c r="Y63" i="1" s="1"/>
  <c r="Y62" i="1" s="1"/>
  <c r="AF52" i="1"/>
  <c r="AF51" i="1" s="1"/>
  <c r="AF50" i="1" s="1"/>
  <c r="AF49" i="1" s="1"/>
  <c r="Z51" i="1"/>
  <c r="Z50" i="1" s="1"/>
  <c r="Z49" i="1" s="1"/>
  <c r="AE24" i="1"/>
  <c r="AE23" i="1" s="1"/>
  <c r="AE18" i="1" s="1"/>
  <c r="AE17" i="1" s="1"/>
  <c r="AE16" i="1" s="1"/>
  <c r="AE15" i="1" s="1"/>
  <c r="Y23" i="1"/>
  <c r="Y18" i="1" s="1"/>
  <c r="Y17" i="1" s="1"/>
  <c r="Y16" i="1" s="1"/>
  <c r="Y15" i="1" s="1"/>
  <c r="S13" i="1"/>
  <c r="AF38" i="1"/>
  <c r="AF37" i="1" s="1"/>
  <c r="AF36" i="1" s="1"/>
  <c r="AF35" i="1" s="1"/>
  <c r="AF34" i="1" s="1"/>
  <c r="Z37" i="1"/>
  <c r="Z36" i="1" s="1"/>
  <c r="Z35" i="1" s="1"/>
  <c r="Z34" i="1" s="1"/>
  <c r="T44" i="1"/>
  <c r="T33" i="1" s="1"/>
  <c r="T13" i="1" s="1"/>
  <c r="AE43" i="1"/>
  <c r="AE42" i="1" s="1"/>
  <c r="AE41" i="1" s="1"/>
  <c r="AE40" i="1" s="1"/>
  <c r="AE39" i="1" s="1"/>
  <c r="AE33" i="1" s="1"/>
  <c r="Y42" i="1"/>
  <c r="Y41" i="1" s="1"/>
  <c r="Y40" i="1" s="1"/>
  <c r="Y39" i="1" s="1"/>
  <c r="Y33" i="1" s="1"/>
  <c r="Z44" i="1" l="1"/>
  <c r="Z33" i="1" s="1"/>
  <c r="Z13" i="1" s="1"/>
  <c r="Y13" i="1"/>
  <c r="AE13" i="1"/>
</calcChain>
</file>

<file path=xl/sharedStrings.xml><?xml version="1.0" encoding="utf-8"?>
<sst xmlns="http://schemas.openxmlformats.org/spreadsheetml/2006/main" count="266" uniqueCount="86">
  <si>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</si>
  <si>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</si>
  <si>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</si>
  <si>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</si>
  <si>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</si>
  <si>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</si>
  <si>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</si>
  <si>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</si>
  <si>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</si>
  <si>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</si>
  <si>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</si>
  <si>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200</t>
  </si>
  <si>
    <t>10</t>
  </si>
  <si>
    <t>610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</si>
  <si>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</si>
  <si>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</si>
  <si>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</si>
  <si>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Иные бюджетные ассигнования</t>
  </si>
  <si>
    <t>800</t>
  </si>
  <si>
    <t>Уплата налогов, сборов и иных платежей</t>
  </si>
  <si>
    <t>850</t>
  </si>
  <si>
    <t>Финансовое обеспечение деятельности бюджетных и автономных учреждений</t>
  </si>
  <si>
    <t>03</t>
  </si>
  <si>
    <t>100</t>
  </si>
  <si>
    <t>Финансовое обеспечение деятельности казенных  учреждений</t>
  </si>
  <si>
    <t>Расходы на выплаты персоналу казенных учреждений</t>
  </si>
  <si>
    <t>110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</si>
  <si>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</si>
  <si>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</si>
  <si>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</si>
  <si>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</si>
  <si>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</si>
  <si>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</si>
  <si>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</si>
  <si>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</si>
  <si>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</si>
  <si>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</si>
  <si>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</si>
  <si>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</si>
  <si>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</si>
  <si>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</si>
  <si>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</si>
  <si>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</si>
  <si>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</si>
  <si>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</si>
  <si>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</si>
  <si>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</si>
  <si>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</si>
  <si>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</si>
  <si>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</si>
  <si>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</si>
  <si>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</si>
  <si>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</si>
  <si>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</si>
  <si>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</si>
  <si>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</si>
  <si>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</si>
  <si>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</si>
  <si>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</si>
  <si>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</si>
  <si>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</si>
  <si>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</si>
  <si>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Закупка товаров, работ и услуг для обеспечения государственных (муниципальных) нужд</t>
  </si>
  <si>
    <t>Сумма (тыс.руб.)</t>
  </si>
  <si>
    <t xml:space="preserve">к  решению Думы </t>
  </si>
  <si>
    <t>060 00 00000</t>
  </si>
  <si>
    <t>060 00 04000</t>
  </si>
  <si>
    <t>060 00 04150</t>
  </si>
  <si>
    <t>090 00 04150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</si>
  <si>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</si>
  <si>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</si>
  <si>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</si>
  <si>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 xml:space="preserve">В том числе средства выше-стоящих бюджетов </t>
  </si>
  <si>
    <t>Департамент общественной безопасности администрации городского округа Тольятти</t>
  </si>
  <si>
    <t>Приложение 6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</si>
  <si>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</si>
  <si>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</si>
  <si>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перемещение, сокращение</t>
  </si>
  <si>
    <t>обл. и федер.</t>
  </si>
  <si>
    <t>экономия</t>
  </si>
  <si>
    <t>от 06.12.2017 № 1607</t>
  </si>
  <si>
    <t>доп. потребность (повышение з/пл)</t>
  </si>
  <si>
    <t>доп. потребность</t>
  </si>
  <si>
    <t>Приложение 4</t>
  </si>
  <si>
    <t>от__21.03.2018_ №  1690</t>
  </si>
  <si>
    <t xml:space="preserve"> + 1852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</si>
</sst>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3" xfId="6"/>
    <cellStyle name="Обычный 8" xfId="2"/>
    <cellStyle name="Процентный" xfId="3" builtinId="5"/>
    <cellStyle name="Финансовый [0]" xfId="4" builtinId="6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showZeros="0" tabSelected="1" view="pageBreakPreview" topLeftCell="A40" zoomScaleNormal="80" zoomScaleSheetLayoutView="100" workbookViewId="0">
      <selection activeCell="AF46" sqref="AF46"/>
    </sheetView>
  </sheetViews>
  <sheetFormatPr defaultColWidth="9.140625" defaultRowHeight="16.5" x14ac:dyDescent="0.2"/>
  <cols>
    <col min="1" max="1" width="66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38.5703125" style="1" hidden="1" customWidth="1"/>
    <col min="28" max="28" width="24.7109375" style="1" hidden="1" customWidth="1"/>
    <col min="29" max="29" width="14.5703125" style="1" hidden="1" customWidth="1"/>
    <col min="30" max="30" width="19.140625" style="1" hidden="1" customWidth="1"/>
    <col min="31" max="31" width="16.28515625" style="1" customWidth="1"/>
    <col min="32" max="32" width="17.7109375" style="1" customWidth="1"/>
    <col min="33" max="16384" width="9.140625" style="1"/>
  </cols>
  <sheetData>
    <row r="1" spans="1:32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x14ac:dyDescent="0.2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x14ac:dyDescent="0.25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28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32" x14ac:dyDescent="0.25">
      <c r="A5" s="27" t="s">
        <v>74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x14ac:dyDescent="0.25">
      <c r="A6" s="27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5">
      <c r="A7" s="27" t="s">
        <v>80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35.25" customHeight="1" x14ac:dyDescent="0.2"/>
    <row r="9" spans="1:32" ht="189.75" customHeight="1" x14ac:dyDescent="0.2">
      <c r="A9" s="26" t="s">
        <v>75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31.5" customHeight="1" x14ac:dyDescent="0.2">
      <c r="A10" s="23" t="s">
        <v>0</v>
      </c>
      <c r="B10" s="24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2" t="s">
        <v>63</v>
      </c>
      <c r="H10" s="22"/>
      <c r="I10" s="21" t="s">
        <v>77</v>
      </c>
      <c r="J10" s="21" t="s">
        <v>81</v>
      </c>
      <c r="K10" s="21" t="s">
        <v>79</v>
      </c>
      <c r="L10" s="21" t="s">
        <v>78</v>
      </c>
      <c r="M10" s="22" t="s">
        <v>63</v>
      </c>
      <c r="N10" s="22"/>
      <c r="O10" s="21" t="s">
        <v>77</v>
      </c>
      <c r="P10" s="21" t="s">
        <v>82</v>
      </c>
      <c r="Q10" s="21" t="s">
        <v>79</v>
      </c>
      <c r="R10" s="21" t="s">
        <v>78</v>
      </c>
      <c r="S10" s="22" t="s">
        <v>63</v>
      </c>
      <c r="T10" s="22"/>
      <c r="U10" s="21" t="s">
        <v>77</v>
      </c>
      <c r="V10" s="21" t="s">
        <v>82</v>
      </c>
      <c r="W10" s="21" t="s">
        <v>79</v>
      </c>
      <c r="X10" s="21" t="s">
        <v>78</v>
      </c>
      <c r="Y10" s="22" t="s">
        <v>63</v>
      </c>
      <c r="Z10" s="22"/>
      <c r="AA10" s="21" t="s">
        <v>77</v>
      </c>
      <c r="AB10" s="21" t="s">
        <v>82</v>
      </c>
      <c r="AC10" s="21" t="s">
        <v>79</v>
      </c>
      <c r="AD10" s="21" t="s">
        <v>78</v>
      </c>
      <c r="AE10" s="22" t="s">
        <v>63</v>
      </c>
      <c r="AF10" s="22"/>
    </row>
    <row r="11" spans="1:32" ht="22.5" customHeight="1" x14ac:dyDescent="0.2">
      <c r="A11" s="23"/>
      <c r="B11" s="24"/>
      <c r="C11" s="25"/>
      <c r="D11" s="25"/>
      <c r="E11" s="25"/>
      <c r="F11" s="25"/>
      <c r="G11" s="22" t="s">
        <v>16</v>
      </c>
      <c r="H11" s="22" t="s">
        <v>72</v>
      </c>
      <c r="I11" s="21"/>
      <c r="J11" s="21"/>
      <c r="K11" s="21"/>
      <c r="L11" s="21"/>
      <c r="M11" s="22" t="s">
        <v>16</v>
      </c>
      <c r="N11" s="22" t="s">
        <v>72</v>
      </c>
      <c r="O11" s="21"/>
      <c r="P11" s="21"/>
      <c r="Q11" s="21"/>
      <c r="R11" s="21"/>
      <c r="S11" s="22" t="s">
        <v>16</v>
      </c>
      <c r="T11" s="22" t="s">
        <v>72</v>
      </c>
      <c r="U11" s="21"/>
      <c r="V11" s="21"/>
      <c r="W11" s="21"/>
      <c r="X11" s="21"/>
      <c r="Y11" s="22" t="s">
        <v>16</v>
      </c>
      <c r="Z11" s="22" t="s">
        <v>72</v>
      </c>
      <c r="AA11" s="21"/>
      <c r="AB11" s="21"/>
      <c r="AC11" s="21"/>
      <c r="AD11" s="21"/>
      <c r="AE11" s="22" t="s">
        <v>16</v>
      </c>
      <c r="AF11" s="22" t="s">
        <v>72</v>
      </c>
    </row>
    <row r="12" spans="1:32" ht="84.75" customHeight="1" x14ac:dyDescent="0.2">
      <c r="A12" s="23"/>
      <c r="B12" s="24"/>
      <c r="C12" s="25"/>
      <c r="D12" s="25"/>
      <c r="E12" s="25"/>
      <c r="F12" s="25"/>
      <c r="G12" s="22"/>
      <c r="H12" s="22"/>
      <c r="I12" s="21"/>
      <c r="J12" s="21"/>
      <c r="K12" s="21"/>
      <c r="L12" s="21"/>
      <c r="M12" s="22"/>
      <c r="N12" s="22"/>
      <c r="O12" s="21"/>
      <c r="P12" s="21"/>
      <c r="Q12" s="21"/>
      <c r="R12" s="21"/>
      <c r="S12" s="22"/>
      <c r="T12" s="22"/>
      <c r="U12" s="21"/>
      <c r="V12" s="21"/>
      <c r="W12" s="21"/>
      <c r="X12" s="21"/>
      <c r="Y12" s="22"/>
      <c r="Z12" s="22"/>
      <c r="AA12" s="21"/>
      <c r="AB12" s="21"/>
      <c r="AC12" s="21"/>
      <c r="AD12" s="21"/>
      <c r="AE12" s="22"/>
      <c r="AF12" s="22"/>
    </row>
    <row r="13" spans="1:32" ht="42.75" customHeight="1" x14ac:dyDescent="0.3">
      <c r="A13" s="12" t="s">
        <v>73</v>
      </c>
      <c r="B13" s="13">
        <v>906</v>
      </c>
      <c r="C13" s="13"/>
      <c r="D13" s="13"/>
      <c r="E13" s="13"/>
      <c r="F13" s="13"/>
      <c r="G13" s="10">
        <f t="shared" ref="G13:N13" si="0">G15+G33+G62+G26</f>
        <v>124382</v>
      </c>
      <c r="H13" s="10">
        <f t="shared" si="0"/>
        <v>0</v>
      </c>
      <c r="I13" s="10">
        <f t="shared" si="0"/>
        <v>0</v>
      </c>
      <c r="J13" s="10">
        <f t="shared" si="0"/>
        <v>5094</v>
      </c>
      <c r="K13" s="10">
        <f t="shared" si="0"/>
        <v>0</v>
      </c>
      <c r="L13" s="10">
        <f t="shared" si="0"/>
        <v>0</v>
      </c>
      <c r="M13" s="10">
        <f t="shared" si="0"/>
        <v>129476</v>
      </c>
      <c r="N13" s="10">
        <f t="shared" si="0"/>
        <v>0</v>
      </c>
      <c r="O13" s="10">
        <f t="shared" ref="O13:T13" si="1">O15+O33+O62+O26</f>
        <v>0</v>
      </c>
      <c r="P13" s="10">
        <f t="shared" si="1"/>
        <v>0</v>
      </c>
      <c r="Q13" s="10">
        <f t="shared" si="1"/>
        <v>0</v>
      </c>
      <c r="R13" s="10">
        <f t="shared" si="1"/>
        <v>0</v>
      </c>
      <c r="S13" s="10">
        <f t="shared" si="1"/>
        <v>129476</v>
      </c>
      <c r="T13" s="10">
        <f t="shared" si="1"/>
        <v>0</v>
      </c>
      <c r="U13" s="10">
        <f t="shared" ref="U13:Z13" si="2">U15+U33+U62+U26</f>
        <v>0</v>
      </c>
      <c r="V13" s="10">
        <f t="shared" si="2"/>
        <v>2047</v>
      </c>
      <c r="W13" s="10">
        <f t="shared" si="2"/>
        <v>0</v>
      </c>
      <c r="X13" s="10">
        <f t="shared" si="2"/>
        <v>0</v>
      </c>
      <c r="Y13" s="10">
        <f t="shared" si="2"/>
        <v>131523</v>
      </c>
      <c r="Z13" s="10">
        <f t="shared" si="2"/>
        <v>0</v>
      </c>
      <c r="AA13" s="10">
        <f t="shared" ref="AA13:AF13" si="3">AA15+AA33+AA62+AA26</f>
        <v>0</v>
      </c>
      <c r="AB13" s="10">
        <f t="shared" si="3"/>
        <v>1852</v>
      </c>
      <c r="AC13" s="10">
        <f t="shared" si="3"/>
        <v>0</v>
      </c>
      <c r="AD13" s="10">
        <f t="shared" si="3"/>
        <v>0</v>
      </c>
      <c r="AE13" s="10">
        <f t="shared" si="3"/>
        <v>133375</v>
      </c>
      <c r="AF13" s="10">
        <f t="shared" si="3"/>
        <v>0</v>
      </c>
    </row>
    <row r="14" spans="1:32" ht="18.75" customHeight="1" x14ac:dyDescent="0.3">
      <c r="A14" s="12"/>
      <c r="B14" s="13"/>
      <c r="C14" s="13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59.25" customHeight="1" x14ac:dyDescent="0.3">
      <c r="A15" s="14" t="s">
        <v>27</v>
      </c>
      <c r="B15" s="15">
        <f>B13</f>
        <v>906</v>
      </c>
      <c r="C15" s="15" t="s">
        <v>22</v>
      </c>
      <c r="D15" s="15" t="s">
        <v>28</v>
      </c>
      <c r="E15" s="15"/>
      <c r="F15" s="15"/>
      <c r="G15" s="9">
        <f t="shared" ref="G15:V16" si="4">G16</f>
        <v>65075</v>
      </c>
      <c r="H15" s="9">
        <f t="shared" si="4"/>
        <v>0</v>
      </c>
      <c r="I15" s="9">
        <f t="shared" si="4"/>
        <v>0</v>
      </c>
      <c r="J15" s="9">
        <f t="shared" si="4"/>
        <v>2524</v>
      </c>
      <c r="K15" s="9">
        <f t="shared" si="4"/>
        <v>0</v>
      </c>
      <c r="L15" s="9">
        <f t="shared" si="4"/>
        <v>0</v>
      </c>
      <c r="M15" s="9">
        <f t="shared" si="4"/>
        <v>67599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9">
        <f t="shared" si="4"/>
        <v>67599</v>
      </c>
      <c r="T15" s="9">
        <f t="shared" si="4"/>
        <v>0</v>
      </c>
      <c r="U15" s="9">
        <f t="shared" si="4"/>
        <v>0</v>
      </c>
      <c r="V15" s="9">
        <f t="shared" si="4"/>
        <v>337</v>
      </c>
      <c r="W15" s="9">
        <f t="shared" ref="U15:AF16" si="5">W16</f>
        <v>0</v>
      </c>
      <c r="X15" s="9">
        <f t="shared" si="5"/>
        <v>0</v>
      </c>
      <c r="Y15" s="9">
        <f t="shared" si="5"/>
        <v>67936</v>
      </c>
      <c r="Z15" s="9">
        <f t="shared" si="5"/>
        <v>0</v>
      </c>
      <c r="AA15" s="9">
        <f t="shared" si="5"/>
        <v>0</v>
      </c>
      <c r="AB15" s="9">
        <f t="shared" si="5"/>
        <v>0</v>
      </c>
      <c r="AC15" s="9">
        <f t="shared" si="5"/>
        <v>0</v>
      </c>
      <c r="AD15" s="9">
        <f t="shared" si="5"/>
        <v>0</v>
      </c>
      <c r="AE15" s="9">
        <f t="shared" si="5"/>
        <v>67936</v>
      </c>
      <c r="AF15" s="9">
        <f t="shared" si="5"/>
        <v>0</v>
      </c>
    </row>
    <row r="16" spans="1:32" ht="85.5" customHeight="1" x14ac:dyDescent="0.25">
      <c r="A16" s="16" t="s">
        <v>29</v>
      </c>
      <c r="B16" s="17">
        <v>906</v>
      </c>
      <c r="C16" s="17" t="s">
        <v>22</v>
      </c>
      <c r="D16" s="17" t="s">
        <v>28</v>
      </c>
      <c r="E16" s="17" t="s">
        <v>30</v>
      </c>
      <c r="F16" s="17"/>
      <c r="G16" s="8">
        <f>G17</f>
        <v>65075</v>
      </c>
      <c r="H16" s="8">
        <f>H17</f>
        <v>0</v>
      </c>
      <c r="I16" s="8">
        <f t="shared" si="4"/>
        <v>0</v>
      </c>
      <c r="J16" s="8">
        <f t="shared" si="4"/>
        <v>2524</v>
      </c>
      <c r="K16" s="8">
        <f t="shared" si="4"/>
        <v>0</v>
      </c>
      <c r="L16" s="8">
        <f t="shared" si="4"/>
        <v>0</v>
      </c>
      <c r="M16" s="8">
        <f t="shared" si="4"/>
        <v>67599</v>
      </c>
      <c r="N16" s="8">
        <f t="shared" si="4"/>
        <v>0</v>
      </c>
      <c r="O16" s="8">
        <f t="shared" si="4"/>
        <v>0</v>
      </c>
      <c r="P16" s="8">
        <f t="shared" si="4"/>
        <v>0</v>
      </c>
      <c r="Q16" s="8">
        <f t="shared" si="4"/>
        <v>0</v>
      </c>
      <c r="R16" s="8">
        <f t="shared" si="4"/>
        <v>0</v>
      </c>
      <c r="S16" s="8">
        <f t="shared" si="4"/>
        <v>67599</v>
      </c>
      <c r="T16" s="8">
        <f t="shared" si="4"/>
        <v>0</v>
      </c>
      <c r="U16" s="8">
        <f t="shared" si="5"/>
        <v>0</v>
      </c>
      <c r="V16" s="8">
        <f t="shared" si="5"/>
        <v>337</v>
      </c>
      <c r="W16" s="8">
        <f t="shared" si="5"/>
        <v>0</v>
      </c>
      <c r="X16" s="8">
        <f t="shared" si="5"/>
        <v>0</v>
      </c>
      <c r="Y16" s="8">
        <f t="shared" si="5"/>
        <v>67936</v>
      </c>
      <c r="Z16" s="8">
        <f t="shared" si="5"/>
        <v>0</v>
      </c>
      <c r="AA16" s="8">
        <f t="shared" si="5"/>
        <v>0</v>
      </c>
      <c r="AB16" s="8">
        <f t="shared" si="5"/>
        <v>0</v>
      </c>
      <c r="AC16" s="8">
        <f t="shared" si="5"/>
        <v>0</v>
      </c>
      <c r="AD16" s="8">
        <f t="shared" si="5"/>
        <v>0</v>
      </c>
      <c r="AE16" s="8">
        <f t="shared" si="5"/>
        <v>67936</v>
      </c>
      <c r="AF16" s="8">
        <f t="shared" si="5"/>
        <v>0</v>
      </c>
    </row>
    <row r="17" spans="1:32" ht="21.75" customHeight="1" x14ac:dyDescent="0.25">
      <c r="A17" s="16" t="s">
        <v>31</v>
      </c>
      <c r="B17" s="17">
        <v>906</v>
      </c>
      <c r="C17" s="17" t="s">
        <v>22</v>
      </c>
      <c r="D17" s="17" t="s">
        <v>28</v>
      </c>
      <c r="E17" s="17" t="s">
        <v>32</v>
      </c>
      <c r="F17" s="17"/>
      <c r="G17" s="8">
        <f t="shared" ref="G17:AF17" si="6">G18</f>
        <v>65075</v>
      </c>
      <c r="H17" s="8">
        <f t="shared" si="6"/>
        <v>0</v>
      </c>
      <c r="I17" s="8">
        <f t="shared" si="6"/>
        <v>0</v>
      </c>
      <c r="J17" s="8">
        <f t="shared" si="6"/>
        <v>2524</v>
      </c>
      <c r="K17" s="8">
        <f t="shared" si="6"/>
        <v>0</v>
      </c>
      <c r="L17" s="8">
        <f t="shared" si="6"/>
        <v>0</v>
      </c>
      <c r="M17" s="8">
        <f t="shared" si="6"/>
        <v>67599</v>
      </c>
      <c r="N17" s="8">
        <f t="shared" si="6"/>
        <v>0</v>
      </c>
      <c r="O17" s="8">
        <f t="shared" si="6"/>
        <v>0</v>
      </c>
      <c r="P17" s="8">
        <f t="shared" si="6"/>
        <v>0</v>
      </c>
      <c r="Q17" s="8">
        <f t="shared" si="6"/>
        <v>0</v>
      </c>
      <c r="R17" s="8">
        <f t="shared" si="6"/>
        <v>0</v>
      </c>
      <c r="S17" s="8">
        <f t="shared" si="6"/>
        <v>67599</v>
      </c>
      <c r="T17" s="8">
        <f t="shared" si="6"/>
        <v>0</v>
      </c>
      <c r="U17" s="8">
        <f t="shared" si="6"/>
        <v>0</v>
      </c>
      <c r="V17" s="8">
        <f t="shared" si="6"/>
        <v>337</v>
      </c>
      <c r="W17" s="8">
        <f t="shared" si="6"/>
        <v>0</v>
      </c>
      <c r="X17" s="8">
        <f t="shared" si="6"/>
        <v>0</v>
      </c>
      <c r="Y17" s="8">
        <f t="shared" si="6"/>
        <v>67936</v>
      </c>
      <c r="Z17" s="8">
        <f t="shared" si="6"/>
        <v>0</v>
      </c>
      <c r="AA17" s="8">
        <f t="shared" si="6"/>
        <v>0</v>
      </c>
      <c r="AB17" s="8">
        <f t="shared" si="6"/>
        <v>0</v>
      </c>
      <c r="AC17" s="8">
        <f t="shared" si="6"/>
        <v>0</v>
      </c>
      <c r="AD17" s="8">
        <f t="shared" si="6"/>
        <v>0</v>
      </c>
      <c r="AE17" s="8">
        <f t="shared" si="6"/>
        <v>67936</v>
      </c>
      <c r="AF17" s="8">
        <f t="shared" si="6"/>
        <v>0</v>
      </c>
    </row>
    <row r="18" spans="1:32" ht="54" customHeight="1" x14ac:dyDescent="0.25">
      <c r="A18" s="16" t="s">
        <v>33</v>
      </c>
      <c r="B18" s="17">
        <v>906</v>
      </c>
      <c r="C18" s="17" t="s">
        <v>22</v>
      </c>
      <c r="D18" s="17" t="s">
        <v>28</v>
      </c>
      <c r="E18" s="17" t="s">
        <v>34</v>
      </c>
      <c r="F18" s="17"/>
      <c r="G18" s="8">
        <f t="shared" ref="G18:H18" si="7">G19+G23+G21</f>
        <v>65075</v>
      </c>
      <c r="H18" s="8">
        <f t="shared" si="7"/>
        <v>0</v>
      </c>
      <c r="I18" s="8">
        <f t="shared" ref="I18:N18" si="8">I19+I23+I21</f>
        <v>0</v>
      </c>
      <c r="J18" s="8">
        <f t="shared" si="8"/>
        <v>2524</v>
      </c>
      <c r="K18" s="8">
        <f t="shared" si="8"/>
        <v>0</v>
      </c>
      <c r="L18" s="8">
        <f t="shared" si="8"/>
        <v>0</v>
      </c>
      <c r="M18" s="8">
        <f t="shared" si="8"/>
        <v>67599</v>
      </c>
      <c r="N18" s="8">
        <f t="shared" si="8"/>
        <v>0</v>
      </c>
      <c r="O18" s="8">
        <f t="shared" ref="O18:T18" si="9">O19+O23+O21</f>
        <v>0</v>
      </c>
      <c r="P18" s="8">
        <f t="shared" si="9"/>
        <v>0</v>
      </c>
      <c r="Q18" s="8">
        <f t="shared" si="9"/>
        <v>0</v>
      </c>
      <c r="R18" s="8">
        <f t="shared" si="9"/>
        <v>0</v>
      </c>
      <c r="S18" s="8">
        <f t="shared" si="9"/>
        <v>67599</v>
      </c>
      <c r="T18" s="8">
        <f t="shared" si="9"/>
        <v>0</v>
      </c>
      <c r="U18" s="8">
        <f t="shared" ref="U18:Z18" si="10">U19+U23+U21</f>
        <v>0</v>
      </c>
      <c r="V18" s="8">
        <f t="shared" si="10"/>
        <v>337</v>
      </c>
      <c r="W18" s="8">
        <f t="shared" si="10"/>
        <v>0</v>
      </c>
      <c r="X18" s="8">
        <f t="shared" si="10"/>
        <v>0</v>
      </c>
      <c r="Y18" s="8">
        <f t="shared" si="10"/>
        <v>67936</v>
      </c>
      <c r="Z18" s="8">
        <f t="shared" si="10"/>
        <v>0</v>
      </c>
      <c r="AA18" s="8">
        <f t="shared" ref="AA18:AF18" si="11">AA19+AA23+AA21</f>
        <v>0</v>
      </c>
      <c r="AB18" s="8">
        <f t="shared" si="11"/>
        <v>0</v>
      </c>
      <c r="AC18" s="8">
        <f t="shared" si="11"/>
        <v>0</v>
      </c>
      <c r="AD18" s="8">
        <f t="shared" si="11"/>
        <v>0</v>
      </c>
      <c r="AE18" s="8">
        <f t="shared" si="11"/>
        <v>67936</v>
      </c>
      <c r="AF18" s="8">
        <f t="shared" si="11"/>
        <v>0</v>
      </c>
    </row>
    <row r="19" spans="1:32" ht="66.75" customHeight="1" x14ac:dyDescent="0.25">
      <c r="A19" s="16" t="s">
        <v>70</v>
      </c>
      <c r="B19" s="17">
        <v>906</v>
      </c>
      <c r="C19" s="17" t="s">
        <v>22</v>
      </c>
      <c r="D19" s="17" t="s">
        <v>28</v>
      </c>
      <c r="E19" s="17" t="s">
        <v>34</v>
      </c>
      <c r="F19" s="17" t="s">
        <v>23</v>
      </c>
      <c r="G19" s="8">
        <f t="shared" ref="G19:AF19" si="12">G20</f>
        <v>53610</v>
      </c>
      <c r="H19" s="8">
        <f t="shared" si="12"/>
        <v>0</v>
      </c>
      <c r="I19" s="8">
        <f t="shared" si="12"/>
        <v>0</v>
      </c>
      <c r="J19" s="8">
        <f t="shared" si="12"/>
        <v>2524</v>
      </c>
      <c r="K19" s="8">
        <f t="shared" si="12"/>
        <v>0</v>
      </c>
      <c r="L19" s="8">
        <f t="shared" si="12"/>
        <v>0</v>
      </c>
      <c r="M19" s="8">
        <f t="shared" si="12"/>
        <v>56134</v>
      </c>
      <c r="N19" s="8">
        <f t="shared" si="12"/>
        <v>0</v>
      </c>
      <c r="O19" s="8">
        <f t="shared" si="12"/>
        <v>0</v>
      </c>
      <c r="P19" s="8">
        <f t="shared" si="12"/>
        <v>0</v>
      </c>
      <c r="Q19" s="8">
        <f t="shared" si="12"/>
        <v>0</v>
      </c>
      <c r="R19" s="8">
        <f t="shared" si="12"/>
        <v>0</v>
      </c>
      <c r="S19" s="8">
        <f t="shared" si="12"/>
        <v>56134</v>
      </c>
      <c r="T19" s="8">
        <f t="shared" si="12"/>
        <v>0</v>
      </c>
      <c r="U19" s="8">
        <f t="shared" si="12"/>
        <v>0</v>
      </c>
      <c r="V19" s="8">
        <f t="shared" si="12"/>
        <v>337</v>
      </c>
      <c r="W19" s="8">
        <f t="shared" si="12"/>
        <v>0</v>
      </c>
      <c r="X19" s="8">
        <f t="shared" si="12"/>
        <v>0</v>
      </c>
      <c r="Y19" s="8">
        <f t="shared" si="12"/>
        <v>56471</v>
      </c>
      <c r="Z19" s="8">
        <f t="shared" si="12"/>
        <v>0</v>
      </c>
      <c r="AA19" s="8">
        <f t="shared" si="12"/>
        <v>0</v>
      </c>
      <c r="AB19" s="8">
        <f t="shared" si="12"/>
        <v>0</v>
      </c>
      <c r="AC19" s="8">
        <f t="shared" si="12"/>
        <v>0</v>
      </c>
      <c r="AD19" s="8">
        <f t="shared" si="12"/>
        <v>0</v>
      </c>
      <c r="AE19" s="8">
        <f t="shared" si="12"/>
        <v>56471</v>
      </c>
      <c r="AF19" s="8">
        <f t="shared" si="12"/>
        <v>0</v>
      </c>
    </row>
    <row r="20" spans="1:32" ht="19.5" customHeight="1" x14ac:dyDescent="0.25">
      <c r="A20" s="16" t="s">
        <v>25</v>
      </c>
      <c r="B20" s="17">
        <v>906</v>
      </c>
      <c r="C20" s="17" t="s">
        <v>22</v>
      </c>
      <c r="D20" s="17" t="s">
        <v>28</v>
      </c>
      <c r="E20" s="17" t="s">
        <v>34</v>
      </c>
      <c r="F20" s="17" t="s">
        <v>26</v>
      </c>
      <c r="G20" s="6">
        <v>53610</v>
      </c>
      <c r="H20" s="6"/>
      <c r="I20" s="6"/>
      <c r="J20" s="6">
        <v>2524</v>
      </c>
      <c r="K20" s="6"/>
      <c r="L20" s="6"/>
      <c r="M20" s="6">
        <f>G20+I20+J20+K20+L20</f>
        <v>56134</v>
      </c>
      <c r="N20" s="7">
        <f>H20+L20</f>
        <v>0</v>
      </c>
      <c r="O20" s="6"/>
      <c r="P20" s="6"/>
      <c r="Q20" s="6"/>
      <c r="R20" s="6"/>
      <c r="S20" s="6">
        <f>M20+O20+P20+Q20+R20</f>
        <v>56134</v>
      </c>
      <c r="T20" s="7">
        <f>N20+R20</f>
        <v>0</v>
      </c>
      <c r="U20" s="6"/>
      <c r="V20" s="6">
        <v>337</v>
      </c>
      <c r="W20" s="6"/>
      <c r="X20" s="6"/>
      <c r="Y20" s="6">
        <f>S20+U20+V20+W20+X20</f>
        <v>56471</v>
      </c>
      <c r="Z20" s="7">
        <f>T20+X20</f>
        <v>0</v>
      </c>
      <c r="AA20" s="6"/>
      <c r="AB20" s="6"/>
      <c r="AC20" s="6"/>
      <c r="AD20" s="6"/>
      <c r="AE20" s="6">
        <f>Y20+AA20+AB20+AC20+AD20</f>
        <v>56471</v>
      </c>
      <c r="AF20" s="7">
        <f>Z20+AD20</f>
        <v>0</v>
      </c>
    </row>
    <row r="21" spans="1:32" ht="33" x14ac:dyDescent="0.25">
      <c r="A21" s="16" t="s">
        <v>62</v>
      </c>
      <c r="B21" s="17">
        <v>906</v>
      </c>
      <c r="C21" s="17" t="s">
        <v>22</v>
      </c>
      <c r="D21" s="17" t="s">
        <v>28</v>
      </c>
      <c r="E21" s="17" t="s">
        <v>34</v>
      </c>
      <c r="F21" s="17" t="s">
        <v>11</v>
      </c>
      <c r="G21" s="8">
        <f t="shared" ref="G21:AF21" si="13">G22</f>
        <v>11047</v>
      </c>
      <c r="H21" s="8">
        <f t="shared" si="13"/>
        <v>0</v>
      </c>
      <c r="I21" s="8">
        <f t="shared" si="13"/>
        <v>0</v>
      </c>
      <c r="J21" s="8">
        <f t="shared" si="13"/>
        <v>0</v>
      </c>
      <c r="K21" s="8">
        <f t="shared" si="13"/>
        <v>0</v>
      </c>
      <c r="L21" s="8">
        <f t="shared" si="13"/>
        <v>0</v>
      </c>
      <c r="M21" s="8">
        <f t="shared" si="13"/>
        <v>11047</v>
      </c>
      <c r="N21" s="8">
        <f t="shared" si="13"/>
        <v>0</v>
      </c>
      <c r="O21" s="8">
        <f t="shared" si="13"/>
        <v>0</v>
      </c>
      <c r="P21" s="8">
        <f t="shared" si="13"/>
        <v>0</v>
      </c>
      <c r="Q21" s="8">
        <f t="shared" si="13"/>
        <v>0</v>
      </c>
      <c r="R21" s="8">
        <f t="shared" si="13"/>
        <v>0</v>
      </c>
      <c r="S21" s="8">
        <f t="shared" si="13"/>
        <v>11047</v>
      </c>
      <c r="T21" s="8">
        <f t="shared" si="13"/>
        <v>0</v>
      </c>
      <c r="U21" s="8">
        <f t="shared" si="13"/>
        <v>0</v>
      </c>
      <c r="V21" s="8">
        <f t="shared" si="13"/>
        <v>0</v>
      </c>
      <c r="W21" s="8">
        <f t="shared" si="13"/>
        <v>0</v>
      </c>
      <c r="X21" s="8">
        <f t="shared" si="13"/>
        <v>0</v>
      </c>
      <c r="Y21" s="8">
        <f t="shared" si="13"/>
        <v>11047</v>
      </c>
      <c r="Z21" s="8">
        <f t="shared" si="13"/>
        <v>0</v>
      </c>
      <c r="AA21" s="8">
        <f t="shared" si="13"/>
        <v>0</v>
      </c>
      <c r="AB21" s="8">
        <f t="shared" si="13"/>
        <v>0</v>
      </c>
      <c r="AC21" s="8">
        <f t="shared" si="13"/>
        <v>0</v>
      </c>
      <c r="AD21" s="8">
        <f t="shared" si="13"/>
        <v>0</v>
      </c>
      <c r="AE21" s="8">
        <f t="shared" si="13"/>
        <v>11047</v>
      </c>
      <c r="AF21" s="8">
        <f t="shared" si="13"/>
        <v>0</v>
      </c>
    </row>
    <row r="22" spans="1:32" ht="33" x14ac:dyDescent="0.25">
      <c r="A22" s="16" t="s">
        <v>14</v>
      </c>
      <c r="B22" s="17">
        <v>906</v>
      </c>
      <c r="C22" s="17" t="s">
        <v>22</v>
      </c>
      <c r="D22" s="17" t="s">
        <v>28</v>
      </c>
      <c r="E22" s="17" t="s">
        <v>34</v>
      </c>
      <c r="F22" s="17" t="s">
        <v>15</v>
      </c>
      <c r="G22" s="6">
        <v>11047</v>
      </c>
      <c r="H22" s="6"/>
      <c r="I22" s="6"/>
      <c r="J22" s="6"/>
      <c r="K22" s="6"/>
      <c r="L22" s="6"/>
      <c r="M22" s="6">
        <f>G22+I22+J22+K22+L22</f>
        <v>11047</v>
      </c>
      <c r="N22" s="7">
        <f>H22+L22</f>
        <v>0</v>
      </c>
      <c r="O22" s="6"/>
      <c r="P22" s="6"/>
      <c r="Q22" s="6"/>
      <c r="R22" s="6"/>
      <c r="S22" s="6">
        <f>M22+O22+P22+Q22+R22</f>
        <v>11047</v>
      </c>
      <c r="T22" s="7">
        <f>N22+R22</f>
        <v>0</v>
      </c>
      <c r="U22" s="6"/>
      <c r="V22" s="6"/>
      <c r="W22" s="6"/>
      <c r="X22" s="6"/>
      <c r="Y22" s="6">
        <f>S22+U22+V22+W22+X22</f>
        <v>11047</v>
      </c>
      <c r="Z22" s="7">
        <f>T22+X22</f>
        <v>0</v>
      </c>
      <c r="AA22" s="6"/>
      <c r="AB22" s="6"/>
      <c r="AC22" s="6"/>
      <c r="AD22" s="6"/>
      <c r="AE22" s="6">
        <f>Y22+AA22+AB22+AC22+AD22</f>
        <v>11047</v>
      </c>
      <c r="AF22" s="7">
        <f>Z22+AD22</f>
        <v>0</v>
      </c>
    </row>
    <row r="23" spans="1:32" ht="16.5" customHeight="1" x14ac:dyDescent="0.25">
      <c r="A23" s="16" t="s">
        <v>17</v>
      </c>
      <c r="B23" s="17">
        <v>906</v>
      </c>
      <c r="C23" s="17" t="s">
        <v>22</v>
      </c>
      <c r="D23" s="17" t="s">
        <v>28</v>
      </c>
      <c r="E23" s="17" t="s">
        <v>34</v>
      </c>
      <c r="F23" s="17" t="s">
        <v>18</v>
      </c>
      <c r="G23" s="8">
        <f t="shared" ref="G23:AF23" si="14">G24</f>
        <v>418</v>
      </c>
      <c r="H23" s="8">
        <f t="shared" si="14"/>
        <v>0</v>
      </c>
      <c r="I23" s="8">
        <f t="shared" si="14"/>
        <v>0</v>
      </c>
      <c r="J23" s="8">
        <f t="shared" si="14"/>
        <v>0</v>
      </c>
      <c r="K23" s="8">
        <f t="shared" si="14"/>
        <v>0</v>
      </c>
      <c r="L23" s="8">
        <f t="shared" si="14"/>
        <v>0</v>
      </c>
      <c r="M23" s="8">
        <f t="shared" si="14"/>
        <v>418</v>
      </c>
      <c r="N23" s="8">
        <f t="shared" si="14"/>
        <v>0</v>
      </c>
      <c r="O23" s="8">
        <f t="shared" si="14"/>
        <v>0</v>
      </c>
      <c r="P23" s="8">
        <f t="shared" si="14"/>
        <v>0</v>
      </c>
      <c r="Q23" s="8">
        <f t="shared" si="14"/>
        <v>0</v>
      </c>
      <c r="R23" s="8">
        <f t="shared" si="14"/>
        <v>0</v>
      </c>
      <c r="S23" s="8">
        <f t="shared" si="14"/>
        <v>418</v>
      </c>
      <c r="T23" s="8">
        <f t="shared" si="14"/>
        <v>0</v>
      </c>
      <c r="U23" s="8">
        <f t="shared" si="14"/>
        <v>0</v>
      </c>
      <c r="V23" s="8">
        <f t="shared" si="14"/>
        <v>0</v>
      </c>
      <c r="W23" s="8">
        <f t="shared" si="14"/>
        <v>0</v>
      </c>
      <c r="X23" s="8">
        <f t="shared" si="14"/>
        <v>0</v>
      </c>
      <c r="Y23" s="8">
        <f t="shared" si="14"/>
        <v>418</v>
      </c>
      <c r="Z23" s="8">
        <f t="shared" si="14"/>
        <v>0</v>
      </c>
      <c r="AA23" s="8">
        <f t="shared" si="14"/>
        <v>0</v>
      </c>
      <c r="AB23" s="8">
        <f t="shared" si="14"/>
        <v>0</v>
      </c>
      <c r="AC23" s="8">
        <f t="shared" si="14"/>
        <v>0</v>
      </c>
      <c r="AD23" s="8">
        <f t="shared" si="14"/>
        <v>0</v>
      </c>
      <c r="AE23" s="8">
        <f t="shared" si="14"/>
        <v>418</v>
      </c>
      <c r="AF23" s="8">
        <f t="shared" si="14"/>
        <v>0</v>
      </c>
    </row>
    <row r="24" spans="1:32" ht="18" customHeight="1" x14ac:dyDescent="0.25">
      <c r="A24" s="16" t="s">
        <v>19</v>
      </c>
      <c r="B24" s="17">
        <v>906</v>
      </c>
      <c r="C24" s="17" t="s">
        <v>22</v>
      </c>
      <c r="D24" s="17" t="s">
        <v>28</v>
      </c>
      <c r="E24" s="17" t="s">
        <v>34</v>
      </c>
      <c r="F24" s="17" t="s">
        <v>20</v>
      </c>
      <c r="G24" s="6">
        <v>418</v>
      </c>
      <c r="H24" s="6"/>
      <c r="I24" s="6"/>
      <c r="J24" s="6"/>
      <c r="K24" s="6"/>
      <c r="L24" s="6"/>
      <c r="M24" s="6">
        <f>G24+I24+J24+K24+L24</f>
        <v>418</v>
      </c>
      <c r="N24" s="7">
        <f>H24+L24</f>
        <v>0</v>
      </c>
      <c r="O24" s="6"/>
      <c r="P24" s="6"/>
      <c r="Q24" s="6"/>
      <c r="R24" s="6"/>
      <c r="S24" s="6">
        <f>M24+O24+P24+Q24+R24</f>
        <v>418</v>
      </c>
      <c r="T24" s="7">
        <f>N24+R24</f>
        <v>0</v>
      </c>
      <c r="U24" s="6"/>
      <c r="V24" s="6"/>
      <c r="W24" s="6"/>
      <c r="X24" s="6"/>
      <c r="Y24" s="6">
        <f>S24+U24+V24+W24+X24</f>
        <v>418</v>
      </c>
      <c r="Z24" s="7">
        <f>T24+X24</f>
        <v>0</v>
      </c>
      <c r="AA24" s="6"/>
      <c r="AB24" s="6"/>
      <c r="AC24" s="6"/>
      <c r="AD24" s="6"/>
      <c r="AE24" s="6">
        <f>Y24+AA24+AB24+AC24+AD24</f>
        <v>418</v>
      </c>
      <c r="AF24" s="7">
        <f>Z24+AD24</f>
        <v>0</v>
      </c>
    </row>
    <row r="25" spans="1:32" x14ac:dyDescent="0.25">
      <c r="A25" s="16"/>
      <c r="B25" s="17"/>
      <c r="C25" s="17"/>
      <c r="D25" s="17"/>
      <c r="E25" s="17"/>
      <c r="F25" s="17"/>
      <c r="G25" s="6"/>
      <c r="H25" s="6"/>
      <c r="I25" s="6"/>
      <c r="J25" s="6"/>
      <c r="K25" s="6"/>
      <c r="L25" s="6"/>
      <c r="M25" s="6"/>
      <c r="N25" s="7"/>
      <c r="O25" s="6"/>
      <c r="P25" s="6"/>
      <c r="Q25" s="6"/>
      <c r="R25" s="6"/>
      <c r="S25" s="6"/>
      <c r="T25" s="7"/>
      <c r="U25" s="6"/>
      <c r="V25" s="6"/>
      <c r="W25" s="6"/>
      <c r="X25" s="6"/>
      <c r="Y25" s="6"/>
      <c r="Z25" s="7"/>
      <c r="AA25" s="6"/>
      <c r="AB25" s="6"/>
      <c r="AC25" s="6"/>
      <c r="AD25" s="6"/>
      <c r="AE25" s="6"/>
      <c r="AF25" s="7"/>
    </row>
    <row r="26" spans="1:32" ht="18.75" x14ac:dyDescent="0.3">
      <c r="A26" s="14" t="s">
        <v>35</v>
      </c>
      <c r="B26" s="15">
        <v>906</v>
      </c>
      <c r="C26" s="15" t="s">
        <v>22</v>
      </c>
      <c r="D26" s="15" t="s">
        <v>12</v>
      </c>
      <c r="E26" s="15"/>
      <c r="F26" s="15"/>
      <c r="G26" s="11">
        <f t="shared" ref="G26:AA30" si="15">G27</f>
        <v>950</v>
      </c>
      <c r="H26" s="11">
        <f t="shared" si="15"/>
        <v>0</v>
      </c>
      <c r="I26" s="11">
        <f t="shared" si="15"/>
        <v>0</v>
      </c>
      <c r="J26" s="11">
        <f t="shared" si="15"/>
        <v>0</v>
      </c>
      <c r="K26" s="11">
        <f t="shared" si="15"/>
        <v>0</v>
      </c>
      <c r="L26" s="11">
        <f t="shared" si="15"/>
        <v>0</v>
      </c>
      <c r="M26" s="11">
        <f t="shared" si="15"/>
        <v>950</v>
      </c>
      <c r="N26" s="11">
        <f t="shared" si="15"/>
        <v>0</v>
      </c>
      <c r="O26" s="11">
        <f t="shared" si="15"/>
        <v>0</v>
      </c>
      <c r="P26" s="11">
        <f t="shared" si="15"/>
        <v>0</v>
      </c>
      <c r="Q26" s="11">
        <f t="shared" si="15"/>
        <v>0</v>
      </c>
      <c r="R26" s="11">
        <f t="shared" si="15"/>
        <v>0</v>
      </c>
      <c r="S26" s="11">
        <f t="shared" si="15"/>
        <v>950</v>
      </c>
      <c r="T26" s="11">
        <f t="shared" si="15"/>
        <v>0</v>
      </c>
      <c r="U26" s="11">
        <f t="shared" si="15"/>
        <v>0</v>
      </c>
      <c r="V26" s="11">
        <f t="shared" si="15"/>
        <v>0</v>
      </c>
      <c r="W26" s="11">
        <f t="shared" si="15"/>
        <v>0</v>
      </c>
      <c r="X26" s="11">
        <f t="shared" si="15"/>
        <v>0</v>
      </c>
      <c r="Y26" s="11">
        <f t="shared" si="15"/>
        <v>950</v>
      </c>
      <c r="Z26" s="11">
        <f t="shared" si="15"/>
        <v>0</v>
      </c>
      <c r="AA26" s="11">
        <f t="shared" si="15"/>
        <v>0</v>
      </c>
      <c r="AB26" s="11">
        <f t="shared" ref="AA26:AF30" si="16">AB27</f>
        <v>0</v>
      </c>
      <c r="AC26" s="11">
        <f t="shared" si="16"/>
        <v>0</v>
      </c>
      <c r="AD26" s="11">
        <f t="shared" si="16"/>
        <v>0</v>
      </c>
      <c r="AE26" s="11">
        <f t="shared" si="16"/>
        <v>950</v>
      </c>
      <c r="AF26" s="11">
        <f t="shared" si="16"/>
        <v>0</v>
      </c>
    </row>
    <row r="27" spans="1:32" ht="66" x14ac:dyDescent="0.25">
      <c r="A27" s="19" t="s">
        <v>76</v>
      </c>
      <c r="B27" s="17">
        <v>906</v>
      </c>
      <c r="C27" s="17" t="s">
        <v>22</v>
      </c>
      <c r="D27" s="17" t="s">
        <v>12</v>
      </c>
      <c r="E27" s="17" t="s">
        <v>36</v>
      </c>
      <c r="F27" s="17"/>
      <c r="G27" s="6">
        <f t="shared" ref="G27:V30" si="17">G28</f>
        <v>950</v>
      </c>
      <c r="H27" s="6">
        <f t="shared" si="17"/>
        <v>0</v>
      </c>
      <c r="I27" s="6">
        <f t="shared" si="17"/>
        <v>0</v>
      </c>
      <c r="J27" s="6">
        <f t="shared" si="17"/>
        <v>0</v>
      </c>
      <c r="K27" s="6">
        <f t="shared" si="17"/>
        <v>0</v>
      </c>
      <c r="L27" s="6">
        <f t="shared" si="17"/>
        <v>0</v>
      </c>
      <c r="M27" s="6">
        <f t="shared" si="17"/>
        <v>950</v>
      </c>
      <c r="N27" s="6">
        <f t="shared" si="17"/>
        <v>0</v>
      </c>
      <c r="O27" s="6">
        <f t="shared" si="17"/>
        <v>0</v>
      </c>
      <c r="P27" s="6">
        <f t="shared" si="17"/>
        <v>0</v>
      </c>
      <c r="Q27" s="6">
        <f t="shared" si="17"/>
        <v>0</v>
      </c>
      <c r="R27" s="6">
        <f t="shared" si="17"/>
        <v>0</v>
      </c>
      <c r="S27" s="6">
        <f t="shared" si="17"/>
        <v>950</v>
      </c>
      <c r="T27" s="6">
        <f t="shared" si="17"/>
        <v>0</v>
      </c>
      <c r="U27" s="6">
        <f t="shared" si="17"/>
        <v>0</v>
      </c>
      <c r="V27" s="6">
        <f t="shared" si="17"/>
        <v>0</v>
      </c>
      <c r="W27" s="6">
        <f t="shared" si="15"/>
        <v>0</v>
      </c>
      <c r="X27" s="6">
        <f t="shared" si="15"/>
        <v>0</v>
      </c>
      <c r="Y27" s="6">
        <f t="shared" si="15"/>
        <v>950</v>
      </c>
      <c r="Z27" s="6">
        <f t="shared" si="15"/>
        <v>0</v>
      </c>
      <c r="AA27" s="6">
        <f t="shared" si="15"/>
        <v>0</v>
      </c>
      <c r="AB27" s="6">
        <f t="shared" si="16"/>
        <v>0</v>
      </c>
      <c r="AC27" s="6">
        <f t="shared" si="16"/>
        <v>0</v>
      </c>
      <c r="AD27" s="6">
        <f t="shared" si="16"/>
        <v>0</v>
      </c>
      <c r="AE27" s="6">
        <f t="shared" si="16"/>
        <v>950</v>
      </c>
      <c r="AF27" s="6">
        <f t="shared" si="16"/>
        <v>0</v>
      </c>
    </row>
    <row r="28" spans="1:32" ht="18.75" customHeight="1" x14ac:dyDescent="0.25">
      <c r="A28" s="16" t="s">
        <v>37</v>
      </c>
      <c r="B28" s="17">
        <f>B27</f>
        <v>906</v>
      </c>
      <c r="C28" s="17" t="s">
        <v>22</v>
      </c>
      <c r="D28" s="17" t="s">
        <v>12</v>
      </c>
      <c r="E28" s="17" t="s">
        <v>38</v>
      </c>
      <c r="F28" s="17"/>
      <c r="G28" s="6">
        <f t="shared" si="17"/>
        <v>950</v>
      </c>
      <c r="H28" s="6">
        <f t="shared" si="17"/>
        <v>0</v>
      </c>
      <c r="I28" s="6">
        <f t="shared" si="17"/>
        <v>0</v>
      </c>
      <c r="J28" s="6">
        <f t="shared" si="17"/>
        <v>0</v>
      </c>
      <c r="K28" s="6">
        <f t="shared" si="17"/>
        <v>0</v>
      </c>
      <c r="L28" s="6">
        <f t="shared" si="17"/>
        <v>0</v>
      </c>
      <c r="M28" s="6">
        <f t="shared" si="17"/>
        <v>950</v>
      </c>
      <c r="N28" s="6">
        <f t="shared" si="17"/>
        <v>0</v>
      </c>
      <c r="O28" s="6">
        <f t="shared" si="17"/>
        <v>0</v>
      </c>
      <c r="P28" s="6">
        <f t="shared" si="17"/>
        <v>0</v>
      </c>
      <c r="Q28" s="6">
        <f t="shared" si="17"/>
        <v>0</v>
      </c>
      <c r="R28" s="6">
        <f t="shared" si="17"/>
        <v>0</v>
      </c>
      <c r="S28" s="6">
        <f t="shared" si="17"/>
        <v>950</v>
      </c>
      <c r="T28" s="6">
        <f t="shared" si="17"/>
        <v>0</v>
      </c>
      <c r="U28" s="6">
        <f t="shared" si="15"/>
        <v>0</v>
      </c>
      <c r="V28" s="6">
        <f t="shared" si="15"/>
        <v>0</v>
      </c>
      <c r="W28" s="6">
        <f t="shared" si="15"/>
        <v>0</v>
      </c>
      <c r="X28" s="6">
        <f t="shared" si="15"/>
        <v>0</v>
      </c>
      <c r="Y28" s="6">
        <f t="shared" si="15"/>
        <v>950</v>
      </c>
      <c r="Z28" s="6">
        <f t="shared" si="15"/>
        <v>0</v>
      </c>
      <c r="AA28" s="6">
        <f t="shared" si="16"/>
        <v>0</v>
      </c>
      <c r="AB28" s="6">
        <f t="shared" si="16"/>
        <v>0</v>
      </c>
      <c r="AC28" s="6">
        <f t="shared" si="16"/>
        <v>0</v>
      </c>
      <c r="AD28" s="6">
        <f t="shared" si="16"/>
        <v>0</v>
      </c>
      <c r="AE28" s="6">
        <f t="shared" si="16"/>
        <v>950</v>
      </c>
      <c r="AF28" s="6">
        <f t="shared" si="16"/>
        <v>0</v>
      </c>
    </row>
    <row r="29" spans="1:32" ht="100.5" customHeight="1" x14ac:dyDescent="0.25">
      <c r="A29" s="20" t="s">
        <v>39</v>
      </c>
      <c r="B29" s="17">
        <f>B28</f>
        <v>906</v>
      </c>
      <c r="C29" s="17" t="s">
        <v>22</v>
      </c>
      <c r="D29" s="17" t="s">
        <v>12</v>
      </c>
      <c r="E29" s="17" t="s">
        <v>40</v>
      </c>
      <c r="F29" s="17"/>
      <c r="G29" s="6">
        <f t="shared" si="17"/>
        <v>950</v>
      </c>
      <c r="H29" s="6">
        <f t="shared" si="17"/>
        <v>0</v>
      </c>
      <c r="I29" s="6">
        <f t="shared" si="17"/>
        <v>0</v>
      </c>
      <c r="J29" s="6">
        <f t="shared" si="17"/>
        <v>0</v>
      </c>
      <c r="K29" s="6">
        <f t="shared" si="17"/>
        <v>0</v>
      </c>
      <c r="L29" s="6">
        <f t="shared" si="17"/>
        <v>0</v>
      </c>
      <c r="M29" s="6">
        <f t="shared" si="17"/>
        <v>950</v>
      </c>
      <c r="N29" s="6">
        <f t="shared" si="17"/>
        <v>0</v>
      </c>
      <c r="O29" s="6">
        <f t="shared" si="17"/>
        <v>0</v>
      </c>
      <c r="P29" s="6">
        <f t="shared" si="17"/>
        <v>0</v>
      </c>
      <c r="Q29" s="6">
        <f t="shared" si="17"/>
        <v>0</v>
      </c>
      <c r="R29" s="6">
        <f t="shared" si="17"/>
        <v>0</v>
      </c>
      <c r="S29" s="6">
        <f t="shared" si="17"/>
        <v>950</v>
      </c>
      <c r="T29" s="6">
        <f t="shared" si="17"/>
        <v>0</v>
      </c>
      <c r="U29" s="6">
        <f t="shared" si="15"/>
        <v>0</v>
      </c>
      <c r="V29" s="6">
        <f t="shared" si="15"/>
        <v>0</v>
      </c>
      <c r="W29" s="6">
        <f t="shared" si="15"/>
        <v>0</v>
      </c>
      <c r="X29" s="6">
        <f t="shared" si="15"/>
        <v>0</v>
      </c>
      <c r="Y29" s="6">
        <f t="shared" si="15"/>
        <v>950</v>
      </c>
      <c r="Z29" s="6">
        <f t="shared" si="15"/>
        <v>0</v>
      </c>
      <c r="AA29" s="6">
        <f t="shared" si="16"/>
        <v>0</v>
      </c>
      <c r="AB29" s="6">
        <f t="shared" si="16"/>
        <v>0</v>
      </c>
      <c r="AC29" s="6">
        <f t="shared" si="16"/>
        <v>0</v>
      </c>
      <c r="AD29" s="6">
        <f t="shared" si="16"/>
        <v>0</v>
      </c>
      <c r="AE29" s="6">
        <f t="shared" si="16"/>
        <v>950</v>
      </c>
      <c r="AF29" s="6">
        <f t="shared" si="16"/>
        <v>0</v>
      </c>
    </row>
    <row r="30" spans="1:32" ht="33" x14ac:dyDescent="0.25">
      <c r="A30" s="16" t="s">
        <v>7</v>
      </c>
      <c r="B30" s="17">
        <f>B27</f>
        <v>906</v>
      </c>
      <c r="C30" s="17" t="s">
        <v>22</v>
      </c>
      <c r="D30" s="17" t="s">
        <v>12</v>
      </c>
      <c r="E30" s="17" t="s">
        <v>40</v>
      </c>
      <c r="F30" s="17" t="s">
        <v>8</v>
      </c>
      <c r="G30" s="6">
        <f t="shared" si="17"/>
        <v>950</v>
      </c>
      <c r="H30" s="6">
        <f t="shared" si="17"/>
        <v>0</v>
      </c>
      <c r="I30" s="6">
        <f t="shared" si="17"/>
        <v>0</v>
      </c>
      <c r="J30" s="6">
        <f t="shared" si="17"/>
        <v>0</v>
      </c>
      <c r="K30" s="6">
        <f t="shared" si="17"/>
        <v>0</v>
      </c>
      <c r="L30" s="6">
        <f t="shared" si="17"/>
        <v>0</v>
      </c>
      <c r="M30" s="6">
        <f t="shared" si="17"/>
        <v>950</v>
      </c>
      <c r="N30" s="6">
        <f t="shared" si="17"/>
        <v>0</v>
      </c>
      <c r="O30" s="6">
        <f t="shared" si="17"/>
        <v>0</v>
      </c>
      <c r="P30" s="6">
        <f t="shared" si="17"/>
        <v>0</v>
      </c>
      <c r="Q30" s="6">
        <f t="shared" si="17"/>
        <v>0</v>
      </c>
      <c r="R30" s="6">
        <f t="shared" si="17"/>
        <v>0</v>
      </c>
      <c r="S30" s="6">
        <f t="shared" si="17"/>
        <v>950</v>
      </c>
      <c r="T30" s="6">
        <f t="shared" si="17"/>
        <v>0</v>
      </c>
      <c r="U30" s="6">
        <f t="shared" si="15"/>
        <v>0</v>
      </c>
      <c r="V30" s="6">
        <f t="shared" si="15"/>
        <v>0</v>
      </c>
      <c r="W30" s="6">
        <f t="shared" si="15"/>
        <v>0</v>
      </c>
      <c r="X30" s="6">
        <f t="shared" si="15"/>
        <v>0</v>
      </c>
      <c r="Y30" s="6">
        <f t="shared" si="15"/>
        <v>950</v>
      </c>
      <c r="Z30" s="6">
        <f t="shared" si="15"/>
        <v>0</v>
      </c>
      <c r="AA30" s="6">
        <f t="shared" si="16"/>
        <v>0</v>
      </c>
      <c r="AB30" s="6">
        <f t="shared" si="16"/>
        <v>0</v>
      </c>
      <c r="AC30" s="6">
        <f t="shared" si="16"/>
        <v>0</v>
      </c>
      <c r="AD30" s="6">
        <f t="shared" si="16"/>
        <v>0</v>
      </c>
      <c r="AE30" s="6">
        <f t="shared" si="16"/>
        <v>950</v>
      </c>
      <c r="AF30" s="6">
        <f t="shared" si="16"/>
        <v>0</v>
      </c>
    </row>
    <row r="31" spans="1:32" ht="33.75" customHeight="1" x14ac:dyDescent="0.25">
      <c r="A31" s="16" t="s">
        <v>41</v>
      </c>
      <c r="B31" s="17">
        <f>B30</f>
        <v>906</v>
      </c>
      <c r="C31" s="17" t="s">
        <v>22</v>
      </c>
      <c r="D31" s="17" t="s">
        <v>12</v>
      </c>
      <c r="E31" s="17" t="s">
        <v>40</v>
      </c>
      <c r="F31" s="17" t="s">
        <v>42</v>
      </c>
      <c r="G31" s="6">
        <v>950</v>
      </c>
      <c r="H31" s="6"/>
      <c r="I31" s="6"/>
      <c r="J31" s="6"/>
      <c r="K31" s="6"/>
      <c r="L31" s="6"/>
      <c r="M31" s="6">
        <f>G31+I31+J31+K31+L31</f>
        <v>950</v>
      </c>
      <c r="N31" s="7">
        <f>H31+L31</f>
        <v>0</v>
      </c>
      <c r="O31" s="6"/>
      <c r="P31" s="6"/>
      <c r="Q31" s="6"/>
      <c r="R31" s="6"/>
      <c r="S31" s="6">
        <f>M31+O31+P31+Q31+R31</f>
        <v>950</v>
      </c>
      <c r="T31" s="7">
        <f>N31+R31</f>
        <v>0</v>
      </c>
      <c r="U31" s="6"/>
      <c r="V31" s="6"/>
      <c r="W31" s="6"/>
      <c r="X31" s="6"/>
      <c r="Y31" s="6">
        <f>S31+U31+V31+W31+X31</f>
        <v>950</v>
      </c>
      <c r="Z31" s="7">
        <f>T31+X31</f>
        <v>0</v>
      </c>
      <c r="AA31" s="6"/>
      <c r="AB31" s="6"/>
      <c r="AC31" s="6"/>
      <c r="AD31" s="6"/>
      <c r="AE31" s="6">
        <f>Y31+AA31+AB31+AC31+AD31</f>
        <v>950</v>
      </c>
      <c r="AF31" s="7">
        <f>Z31+AD31</f>
        <v>0</v>
      </c>
    </row>
    <row r="32" spans="1:32" ht="18.75" customHeight="1" x14ac:dyDescent="0.25">
      <c r="A32" s="16"/>
      <c r="B32" s="17"/>
      <c r="C32" s="17"/>
      <c r="D32" s="17"/>
      <c r="E32" s="17"/>
      <c r="F32" s="17"/>
      <c r="G32" s="6"/>
      <c r="H32" s="6"/>
      <c r="I32" s="6"/>
      <c r="J32" s="6"/>
      <c r="K32" s="6"/>
      <c r="L32" s="6"/>
      <c r="M32" s="6"/>
      <c r="N32" s="7"/>
      <c r="O32" s="6"/>
      <c r="P32" s="6"/>
      <c r="Q32" s="6"/>
      <c r="R32" s="6"/>
      <c r="S32" s="6"/>
      <c r="T32" s="7"/>
      <c r="U32" s="6"/>
      <c r="V32" s="6"/>
      <c r="W32" s="6"/>
      <c r="X32" s="6"/>
      <c r="Y32" s="6"/>
      <c r="Z32" s="7"/>
      <c r="AA32" s="6"/>
      <c r="AB32" s="6"/>
      <c r="AC32" s="6"/>
      <c r="AD32" s="6"/>
      <c r="AE32" s="6"/>
      <c r="AF32" s="7"/>
    </row>
    <row r="33" spans="1:32" ht="39" customHeight="1" x14ac:dyDescent="0.3">
      <c r="A33" s="14" t="s">
        <v>43</v>
      </c>
      <c r="B33" s="15">
        <v>906</v>
      </c>
      <c r="C33" s="15" t="s">
        <v>22</v>
      </c>
      <c r="D33" s="15" t="s">
        <v>44</v>
      </c>
      <c r="E33" s="15"/>
      <c r="F33" s="15"/>
      <c r="G33" s="9">
        <f t="shared" ref="G33:H33" si="18">G44+G39+G34</f>
        <v>55358</v>
      </c>
      <c r="H33" s="9">
        <f t="shared" si="18"/>
        <v>0</v>
      </c>
      <c r="I33" s="9">
        <f t="shared" ref="I33:N33" si="19">I44+I39+I34</f>
        <v>0</v>
      </c>
      <c r="J33" s="9">
        <f t="shared" si="19"/>
        <v>2435</v>
      </c>
      <c r="K33" s="9">
        <f t="shared" si="19"/>
        <v>0</v>
      </c>
      <c r="L33" s="9">
        <f t="shared" si="19"/>
        <v>0</v>
      </c>
      <c r="M33" s="9">
        <f t="shared" si="19"/>
        <v>57793</v>
      </c>
      <c r="N33" s="9">
        <f t="shared" si="19"/>
        <v>0</v>
      </c>
      <c r="O33" s="9">
        <f t="shared" ref="O33:T33" si="20">O44+O39+O34</f>
        <v>0</v>
      </c>
      <c r="P33" s="9">
        <f t="shared" si="20"/>
        <v>0</v>
      </c>
      <c r="Q33" s="9">
        <f t="shared" si="20"/>
        <v>0</v>
      </c>
      <c r="R33" s="9">
        <f t="shared" si="20"/>
        <v>0</v>
      </c>
      <c r="S33" s="9">
        <f t="shared" si="20"/>
        <v>57793</v>
      </c>
      <c r="T33" s="9">
        <f t="shared" si="20"/>
        <v>0</v>
      </c>
      <c r="U33" s="9">
        <f t="shared" ref="U33:Z33" si="21">U44+U39+U34</f>
        <v>0</v>
      </c>
      <c r="V33" s="9">
        <f t="shared" si="21"/>
        <v>1675</v>
      </c>
      <c r="W33" s="9">
        <f t="shared" si="21"/>
        <v>0</v>
      </c>
      <c r="X33" s="9">
        <f t="shared" si="21"/>
        <v>0</v>
      </c>
      <c r="Y33" s="9">
        <f t="shared" si="21"/>
        <v>59468</v>
      </c>
      <c r="Z33" s="9">
        <f t="shared" si="21"/>
        <v>0</v>
      </c>
      <c r="AA33" s="9">
        <f t="shared" ref="AA33:AF33" si="22">AA44+AA39+AA34</f>
        <v>0</v>
      </c>
      <c r="AB33" s="9">
        <f t="shared" si="22"/>
        <v>1852</v>
      </c>
      <c r="AC33" s="9">
        <f t="shared" si="22"/>
        <v>0</v>
      </c>
      <c r="AD33" s="9">
        <f t="shared" si="22"/>
        <v>0</v>
      </c>
      <c r="AE33" s="9">
        <f t="shared" si="22"/>
        <v>61320</v>
      </c>
      <c r="AF33" s="9">
        <f t="shared" si="22"/>
        <v>0</v>
      </c>
    </row>
    <row r="34" spans="1:32" ht="34.5" customHeight="1" x14ac:dyDescent="0.25">
      <c r="A34" s="16" t="s">
        <v>71</v>
      </c>
      <c r="B34" s="17">
        <v>906</v>
      </c>
      <c r="C34" s="17" t="s">
        <v>22</v>
      </c>
      <c r="D34" s="17" t="s">
        <v>44</v>
      </c>
      <c r="E34" s="17" t="s">
        <v>65</v>
      </c>
      <c r="F34" s="17"/>
      <c r="G34" s="8">
        <f t="shared" ref="G34:V37" si="23">G35</f>
        <v>242</v>
      </c>
      <c r="H34" s="8">
        <f t="shared" si="23"/>
        <v>0</v>
      </c>
      <c r="I34" s="8">
        <f t="shared" si="23"/>
        <v>0</v>
      </c>
      <c r="J34" s="8">
        <f t="shared" si="23"/>
        <v>0</v>
      </c>
      <c r="K34" s="8">
        <f t="shared" si="23"/>
        <v>0</v>
      </c>
      <c r="L34" s="8">
        <f t="shared" si="23"/>
        <v>0</v>
      </c>
      <c r="M34" s="8">
        <f t="shared" si="23"/>
        <v>242</v>
      </c>
      <c r="N34" s="8">
        <f t="shared" si="23"/>
        <v>0</v>
      </c>
      <c r="O34" s="8">
        <f t="shared" si="23"/>
        <v>0</v>
      </c>
      <c r="P34" s="8">
        <f t="shared" si="23"/>
        <v>0</v>
      </c>
      <c r="Q34" s="8">
        <f t="shared" si="23"/>
        <v>0</v>
      </c>
      <c r="R34" s="8">
        <f t="shared" si="23"/>
        <v>0</v>
      </c>
      <c r="S34" s="8">
        <f t="shared" si="23"/>
        <v>242</v>
      </c>
      <c r="T34" s="8">
        <f t="shared" si="23"/>
        <v>0</v>
      </c>
      <c r="U34" s="8">
        <f t="shared" si="23"/>
        <v>0</v>
      </c>
      <c r="V34" s="8">
        <f t="shared" si="23"/>
        <v>0</v>
      </c>
      <c r="W34" s="8">
        <f t="shared" ref="U34:AF37" si="24">W35</f>
        <v>0</v>
      </c>
      <c r="X34" s="8">
        <f t="shared" si="24"/>
        <v>0</v>
      </c>
      <c r="Y34" s="8">
        <f t="shared" si="24"/>
        <v>242</v>
      </c>
      <c r="Z34" s="8">
        <f t="shared" si="24"/>
        <v>0</v>
      </c>
      <c r="AA34" s="8">
        <f t="shared" si="24"/>
        <v>0</v>
      </c>
      <c r="AB34" s="8">
        <f t="shared" si="24"/>
        <v>0</v>
      </c>
      <c r="AC34" s="8">
        <f t="shared" si="24"/>
        <v>0</v>
      </c>
      <c r="AD34" s="8">
        <f t="shared" si="24"/>
        <v>0</v>
      </c>
      <c r="AE34" s="8">
        <f t="shared" si="24"/>
        <v>242</v>
      </c>
      <c r="AF34" s="8">
        <f t="shared" si="24"/>
        <v>0</v>
      </c>
    </row>
    <row r="35" spans="1:32" ht="18" customHeight="1" x14ac:dyDescent="0.25">
      <c r="A35" s="16" t="s">
        <v>10</v>
      </c>
      <c r="B35" s="17">
        <v>906</v>
      </c>
      <c r="C35" s="17" t="s">
        <v>22</v>
      </c>
      <c r="D35" s="17" t="s">
        <v>44</v>
      </c>
      <c r="E35" s="17" t="s">
        <v>66</v>
      </c>
      <c r="F35" s="17"/>
      <c r="G35" s="8">
        <f t="shared" si="23"/>
        <v>242</v>
      </c>
      <c r="H35" s="8">
        <f t="shared" si="23"/>
        <v>0</v>
      </c>
      <c r="I35" s="8">
        <f t="shared" si="23"/>
        <v>0</v>
      </c>
      <c r="J35" s="8">
        <f t="shared" si="23"/>
        <v>0</v>
      </c>
      <c r="K35" s="8">
        <f t="shared" si="23"/>
        <v>0</v>
      </c>
      <c r="L35" s="8">
        <f t="shared" si="23"/>
        <v>0</v>
      </c>
      <c r="M35" s="8">
        <f t="shared" si="23"/>
        <v>242</v>
      </c>
      <c r="N35" s="8">
        <f t="shared" si="23"/>
        <v>0</v>
      </c>
      <c r="O35" s="8">
        <f t="shared" si="23"/>
        <v>0</v>
      </c>
      <c r="P35" s="8">
        <f t="shared" si="23"/>
        <v>0</v>
      </c>
      <c r="Q35" s="8">
        <f t="shared" si="23"/>
        <v>0</v>
      </c>
      <c r="R35" s="8">
        <f t="shared" si="23"/>
        <v>0</v>
      </c>
      <c r="S35" s="8">
        <f t="shared" si="23"/>
        <v>242</v>
      </c>
      <c r="T35" s="8">
        <f t="shared" si="23"/>
        <v>0</v>
      </c>
      <c r="U35" s="8">
        <f t="shared" si="24"/>
        <v>0</v>
      </c>
      <c r="V35" s="8">
        <f t="shared" si="24"/>
        <v>0</v>
      </c>
      <c r="W35" s="8">
        <f t="shared" si="24"/>
        <v>0</v>
      </c>
      <c r="X35" s="8">
        <f t="shared" si="24"/>
        <v>0</v>
      </c>
      <c r="Y35" s="8">
        <f t="shared" si="24"/>
        <v>242</v>
      </c>
      <c r="Z35" s="8">
        <f t="shared" si="24"/>
        <v>0</v>
      </c>
      <c r="AA35" s="8">
        <f t="shared" si="24"/>
        <v>0</v>
      </c>
      <c r="AB35" s="8">
        <f t="shared" si="24"/>
        <v>0</v>
      </c>
      <c r="AC35" s="8">
        <f t="shared" si="24"/>
        <v>0</v>
      </c>
      <c r="AD35" s="8">
        <f t="shared" si="24"/>
        <v>0</v>
      </c>
      <c r="AE35" s="8">
        <f t="shared" si="24"/>
        <v>242</v>
      </c>
      <c r="AF35" s="8">
        <f t="shared" si="24"/>
        <v>0</v>
      </c>
    </row>
    <row r="36" spans="1:32" ht="49.5" x14ac:dyDescent="0.25">
      <c r="A36" s="16" t="s">
        <v>45</v>
      </c>
      <c r="B36" s="17">
        <v>906</v>
      </c>
      <c r="C36" s="17" t="s">
        <v>22</v>
      </c>
      <c r="D36" s="17" t="s">
        <v>44</v>
      </c>
      <c r="E36" s="17" t="s">
        <v>67</v>
      </c>
      <c r="F36" s="17"/>
      <c r="G36" s="8">
        <f t="shared" si="23"/>
        <v>242</v>
      </c>
      <c r="H36" s="8">
        <f t="shared" si="23"/>
        <v>0</v>
      </c>
      <c r="I36" s="8">
        <f t="shared" si="23"/>
        <v>0</v>
      </c>
      <c r="J36" s="8">
        <f t="shared" si="23"/>
        <v>0</v>
      </c>
      <c r="K36" s="8">
        <f t="shared" si="23"/>
        <v>0</v>
      </c>
      <c r="L36" s="8">
        <f t="shared" si="23"/>
        <v>0</v>
      </c>
      <c r="M36" s="8">
        <f t="shared" si="23"/>
        <v>242</v>
      </c>
      <c r="N36" s="8">
        <f t="shared" si="23"/>
        <v>0</v>
      </c>
      <c r="O36" s="8">
        <f t="shared" si="23"/>
        <v>0</v>
      </c>
      <c r="P36" s="8">
        <f t="shared" si="23"/>
        <v>0</v>
      </c>
      <c r="Q36" s="8">
        <f t="shared" si="23"/>
        <v>0</v>
      </c>
      <c r="R36" s="8">
        <f t="shared" si="23"/>
        <v>0</v>
      </c>
      <c r="S36" s="8">
        <f t="shared" si="23"/>
        <v>242</v>
      </c>
      <c r="T36" s="8">
        <f t="shared" si="23"/>
        <v>0</v>
      </c>
      <c r="U36" s="8">
        <f t="shared" si="24"/>
        <v>0</v>
      </c>
      <c r="V36" s="8">
        <f t="shared" si="24"/>
        <v>0</v>
      </c>
      <c r="W36" s="8">
        <f t="shared" si="24"/>
        <v>0</v>
      </c>
      <c r="X36" s="8">
        <f t="shared" si="24"/>
        <v>0</v>
      </c>
      <c r="Y36" s="8">
        <f t="shared" si="24"/>
        <v>242</v>
      </c>
      <c r="Z36" s="8">
        <f t="shared" si="24"/>
        <v>0</v>
      </c>
      <c r="AA36" s="8">
        <f t="shared" si="24"/>
        <v>0</v>
      </c>
      <c r="AB36" s="8">
        <f t="shared" si="24"/>
        <v>0</v>
      </c>
      <c r="AC36" s="8">
        <f t="shared" si="24"/>
        <v>0</v>
      </c>
      <c r="AD36" s="8">
        <f t="shared" si="24"/>
        <v>0</v>
      </c>
      <c r="AE36" s="8">
        <f t="shared" si="24"/>
        <v>242</v>
      </c>
      <c r="AF36" s="8">
        <f t="shared" si="24"/>
        <v>0</v>
      </c>
    </row>
    <row r="37" spans="1:32" ht="33" x14ac:dyDescent="0.25">
      <c r="A37" s="16" t="s">
        <v>62</v>
      </c>
      <c r="B37" s="17">
        <v>906</v>
      </c>
      <c r="C37" s="17" t="s">
        <v>22</v>
      </c>
      <c r="D37" s="17" t="s">
        <v>44</v>
      </c>
      <c r="E37" s="17" t="s">
        <v>67</v>
      </c>
      <c r="F37" s="17" t="s">
        <v>11</v>
      </c>
      <c r="G37" s="8">
        <f t="shared" si="23"/>
        <v>242</v>
      </c>
      <c r="H37" s="8">
        <f t="shared" si="23"/>
        <v>0</v>
      </c>
      <c r="I37" s="8">
        <f t="shared" si="23"/>
        <v>0</v>
      </c>
      <c r="J37" s="8">
        <f t="shared" si="23"/>
        <v>0</v>
      </c>
      <c r="K37" s="8">
        <f t="shared" si="23"/>
        <v>0</v>
      </c>
      <c r="L37" s="8">
        <f t="shared" si="23"/>
        <v>0</v>
      </c>
      <c r="M37" s="8">
        <f t="shared" si="23"/>
        <v>242</v>
      </c>
      <c r="N37" s="8">
        <f t="shared" si="23"/>
        <v>0</v>
      </c>
      <c r="O37" s="8">
        <f t="shared" si="23"/>
        <v>0</v>
      </c>
      <c r="P37" s="8">
        <f t="shared" si="23"/>
        <v>0</v>
      </c>
      <c r="Q37" s="8">
        <f t="shared" si="23"/>
        <v>0</v>
      </c>
      <c r="R37" s="8">
        <f t="shared" si="23"/>
        <v>0</v>
      </c>
      <c r="S37" s="8">
        <f t="shared" si="23"/>
        <v>242</v>
      </c>
      <c r="T37" s="8">
        <f t="shared" si="23"/>
        <v>0</v>
      </c>
      <c r="U37" s="8">
        <f t="shared" si="24"/>
        <v>0</v>
      </c>
      <c r="V37" s="8">
        <f t="shared" si="24"/>
        <v>0</v>
      </c>
      <c r="W37" s="8">
        <f t="shared" si="24"/>
        <v>0</v>
      </c>
      <c r="X37" s="8">
        <f t="shared" si="24"/>
        <v>0</v>
      </c>
      <c r="Y37" s="8">
        <f t="shared" si="24"/>
        <v>242</v>
      </c>
      <c r="Z37" s="8">
        <f t="shared" si="24"/>
        <v>0</v>
      </c>
      <c r="AA37" s="8">
        <f t="shared" si="24"/>
        <v>0</v>
      </c>
      <c r="AB37" s="8">
        <f t="shared" si="24"/>
        <v>0</v>
      </c>
      <c r="AC37" s="8">
        <f t="shared" si="24"/>
        <v>0</v>
      </c>
      <c r="AD37" s="8">
        <f t="shared" si="24"/>
        <v>0</v>
      </c>
      <c r="AE37" s="8">
        <f t="shared" si="24"/>
        <v>242</v>
      </c>
      <c r="AF37" s="8">
        <f t="shared" si="24"/>
        <v>0</v>
      </c>
    </row>
    <row r="38" spans="1:32" ht="33" x14ac:dyDescent="0.25">
      <c r="A38" s="16" t="s">
        <v>14</v>
      </c>
      <c r="B38" s="17">
        <v>906</v>
      </c>
      <c r="C38" s="17" t="s">
        <v>22</v>
      </c>
      <c r="D38" s="17" t="s">
        <v>44</v>
      </c>
      <c r="E38" s="17" t="s">
        <v>67</v>
      </c>
      <c r="F38" s="17" t="s">
        <v>15</v>
      </c>
      <c r="G38" s="6">
        <v>242</v>
      </c>
      <c r="H38" s="6"/>
      <c r="I38" s="6"/>
      <c r="J38" s="6"/>
      <c r="K38" s="6"/>
      <c r="L38" s="6"/>
      <c r="M38" s="6">
        <f>G38+I38+J38+K38+L38</f>
        <v>242</v>
      </c>
      <c r="N38" s="7">
        <f>H38+L38</f>
        <v>0</v>
      </c>
      <c r="O38" s="6"/>
      <c r="P38" s="6"/>
      <c r="Q38" s="6"/>
      <c r="R38" s="6"/>
      <c r="S38" s="6">
        <f>M38+O38+P38+Q38+R38</f>
        <v>242</v>
      </c>
      <c r="T38" s="7">
        <f>N38+R38</f>
        <v>0</v>
      </c>
      <c r="U38" s="6"/>
      <c r="V38" s="6"/>
      <c r="W38" s="6"/>
      <c r="X38" s="6"/>
      <c r="Y38" s="6">
        <f>S38+U38+V38+W38+X38</f>
        <v>242</v>
      </c>
      <c r="Z38" s="7">
        <f>T38+X38</f>
        <v>0</v>
      </c>
      <c r="AA38" s="6"/>
      <c r="AB38" s="6"/>
      <c r="AC38" s="6"/>
      <c r="AD38" s="6"/>
      <c r="AE38" s="6">
        <f>Y38+AA38+AB38+AC38+AD38</f>
        <v>242</v>
      </c>
      <c r="AF38" s="7">
        <f>Z38+AD38</f>
        <v>0</v>
      </c>
    </row>
    <row r="39" spans="1:32" ht="82.5" x14ac:dyDescent="0.25">
      <c r="A39" s="16" t="s">
        <v>29</v>
      </c>
      <c r="B39" s="17">
        <v>906</v>
      </c>
      <c r="C39" s="17" t="s">
        <v>22</v>
      </c>
      <c r="D39" s="17" t="s">
        <v>44</v>
      </c>
      <c r="E39" s="17" t="s">
        <v>30</v>
      </c>
      <c r="F39" s="17"/>
      <c r="G39" s="8">
        <f t="shared" ref="G39:V42" si="25">G40</f>
        <v>88</v>
      </c>
      <c r="H39" s="8">
        <f t="shared" si="25"/>
        <v>0</v>
      </c>
      <c r="I39" s="8">
        <f t="shared" si="25"/>
        <v>0</v>
      </c>
      <c r="J39" s="8">
        <f t="shared" si="25"/>
        <v>0</v>
      </c>
      <c r="K39" s="8">
        <f t="shared" si="25"/>
        <v>0</v>
      </c>
      <c r="L39" s="8">
        <f t="shared" si="25"/>
        <v>0</v>
      </c>
      <c r="M39" s="8">
        <f t="shared" si="25"/>
        <v>88</v>
      </c>
      <c r="N39" s="8">
        <f t="shared" si="25"/>
        <v>0</v>
      </c>
      <c r="O39" s="8">
        <f t="shared" si="25"/>
        <v>0</v>
      </c>
      <c r="P39" s="8">
        <f t="shared" si="25"/>
        <v>0</v>
      </c>
      <c r="Q39" s="8">
        <f t="shared" si="25"/>
        <v>0</v>
      </c>
      <c r="R39" s="8">
        <f t="shared" si="25"/>
        <v>0</v>
      </c>
      <c r="S39" s="8">
        <f t="shared" si="25"/>
        <v>88</v>
      </c>
      <c r="T39" s="8">
        <f t="shared" si="25"/>
        <v>0</v>
      </c>
      <c r="U39" s="8">
        <f t="shared" si="25"/>
        <v>0</v>
      </c>
      <c r="V39" s="8">
        <f t="shared" si="25"/>
        <v>0</v>
      </c>
      <c r="W39" s="8">
        <f t="shared" ref="U39:AF42" si="26">W40</f>
        <v>0</v>
      </c>
      <c r="X39" s="8">
        <f t="shared" si="26"/>
        <v>0</v>
      </c>
      <c r="Y39" s="8">
        <f t="shared" si="26"/>
        <v>88</v>
      </c>
      <c r="Z39" s="8">
        <f t="shared" si="26"/>
        <v>0</v>
      </c>
      <c r="AA39" s="8">
        <f t="shared" si="26"/>
        <v>0</v>
      </c>
      <c r="AB39" s="8">
        <f t="shared" si="26"/>
        <v>0</v>
      </c>
      <c r="AC39" s="8">
        <f t="shared" si="26"/>
        <v>0</v>
      </c>
      <c r="AD39" s="8">
        <f t="shared" si="26"/>
        <v>0</v>
      </c>
      <c r="AE39" s="8">
        <f t="shared" si="26"/>
        <v>88</v>
      </c>
      <c r="AF39" s="8">
        <f t="shared" si="26"/>
        <v>0</v>
      </c>
    </row>
    <row r="40" spans="1:32" ht="18.75" customHeight="1" x14ac:dyDescent="0.25">
      <c r="A40" s="16" t="s">
        <v>10</v>
      </c>
      <c r="B40" s="17">
        <v>906</v>
      </c>
      <c r="C40" s="17" t="s">
        <v>22</v>
      </c>
      <c r="D40" s="17" t="s">
        <v>44</v>
      </c>
      <c r="E40" s="17" t="s">
        <v>61</v>
      </c>
      <c r="F40" s="17"/>
      <c r="G40" s="8">
        <f t="shared" si="25"/>
        <v>88</v>
      </c>
      <c r="H40" s="8">
        <f t="shared" si="25"/>
        <v>0</v>
      </c>
      <c r="I40" s="8">
        <f t="shared" si="25"/>
        <v>0</v>
      </c>
      <c r="J40" s="8">
        <f t="shared" si="25"/>
        <v>0</v>
      </c>
      <c r="K40" s="8">
        <f t="shared" si="25"/>
        <v>0</v>
      </c>
      <c r="L40" s="8">
        <f t="shared" si="25"/>
        <v>0</v>
      </c>
      <c r="M40" s="8">
        <f t="shared" si="25"/>
        <v>88</v>
      </c>
      <c r="N40" s="8">
        <f t="shared" si="25"/>
        <v>0</v>
      </c>
      <c r="O40" s="8">
        <f t="shared" si="25"/>
        <v>0</v>
      </c>
      <c r="P40" s="8">
        <f t="shared" si="25"/>
        <v>0</v>
      </c>
      <c r="Q40" s="8">
        <f t="shared" si="25"/>
        <v>0</v>
      </c>
      <c r="R40" s="8">
        <f t="shared" si="25"/>
        <v>0</v>
      </c>
      <c r="S40" s="8">
        <f t="shared" si="25"/>
        <v>88</v>
      </c>
      <c r="T40" s="8">
        <f t="shared" si="25"/>
        <v>0</v>
      </c>
      <c r="U40" s="8">
        <f t="shared" si="26"/>
        <v>0</v>
      </c>
      <c r="V40" s="8">
        <f t="shared" si="26"/>
        <v>0</v>
      </c>
      <c r="W40" s="8">
        <f t="shared" si="26"/>
        <v>0</v>
      </c>
      <c r="X40" s="8">
        <f t="shared" si="26"/>
        <v>0</v>
      </c>
      <c r="Y40" s="8">
        <f t="shared" si="26"/>
        <v>88</v>
      </c>
      <c r="Z40" s="8">
        <f t="shared" si="26"/>
        <v>0</v>
      </c>
      <c r="AA40" s="8">
        <f t="shared" si="26"/>
        <v>0</v>
      </c>
      <c r="AB40" s="8">
        <f t="shared" si="26"/>
        <v>0</v>
      </c>
      <c r="AC40" s="8">
        <f t="shared" si="26"/>
        <v>0</v>
      </c>
      <c r="AD40" s="8">
        <f t="shared" si="26"/>
        <v>0</v>
      </c>
      <c r="AE40" s="8">
        <f t="shared" si="26"/>
        <v>88</v>
      </c>
      <c r="AF40" s="8">
        <f t="shared" si="26"/>
        <v>0</v>
      </c>
    </row>
    <row r="41" spans="1:32" ht="49.5" x14ac:dyDescent="0.25">
      <c r="A41" s="16" t="s">
        <v>45</v>
      </c>
      <c r="B41" s="17">
        <v>906</v>
      </c>
      <c r="C41" s="17" t="s">
        <v>22</v>
      </c>
      <c r="D41" s="17" t="s">
        <v>44</v>
      </c>
      <c r="E41" s="17" t="s">
        <v>68</v>
      </c>
      <c r="F41" s="17"/>
      <c r="G41" s="8">
        <f t="shared" si="25"/>
        <v>88</v>
      </c>
      <c r="H41" s="8">
        <f t="shared" si="25"/>
        <v>0</v>
      </c>
      <c r="I41" s="8">
        <f t="shared" si="25"/>
        <v>0</v>
      </c>
      <c r="J41" s="8">
        <f t="shared" si="25"/>
        <v>0</v>
      </c>
      <c r="K41" s="8">
        <f t="shared" si="25"/>
        <v>0</v>
      </c>
      <c r="L41" s="8">
        <f t="shared" si="25"/>
        <v>0</v>
      </c>
      <c r="M41" s="8">
        <f t="shared" si="25"/>
        <v>88</v>
      </c>
      <c r="N41" s="8">
        <f t="shared" si="25"/>
        <v>0</v>
      </c>
      <c r="O41" s="8">
        <f t="shared" si="25"/>
        <v>0</v>
      </c>
      <c r="P41" s="8">
        <f t="shared" si="25"/>
        <v>0</v>
      </c>
      <c r="Q41" s="8">
        <f t="shared" si="25"/>
        <v>0</v>
      </c>
      <c r="R41" s="8">
        <f t="shared" si="25"/>
        <v>0</v>
      </c>
      <c r="S41" s="8">
        <f t="shared" si="25"/>
        <v>88</v>
      </c>
      <c r="T41" s="8">
        <f t="shared" si="25"/>
        <v>0</v>
      </c>
      <c r="U41" s="8">
        <f t="shared" si="26"/>
        <v>0</v>
      </c>
      <c r="V41" s="8">
        <f t="shared" si="26"/>
        <v>0</v>
      </c>
      <c r="W41" s="8">
        <f t="shared" si="26"/>
        <v>0</v>
      </c>
      <c r="X41" s="8">
        <f t="shared" si="26"/>
        <v>0</v>
      </c>
      <c r="Y41" s="8">
        <f t="shared" si="26"/>
        <v>88</v>
      </c>
      <c r="Z41" s="8">
        <f t="shared" si="26"/>
        <v>0</v>
      </c>
      <c r="AA41" s="8">
        <f t="shared" si="26"/>
        <v>0</v>
      </c>
      <c r="AB41" s="8">
        <f t="shared" si="26"/>
        <v>0</v>
      </c>
      <c r="AC41" s="8">
        <f t="shared" si="26"/>
        <v>0</v>
      </c>
      <c r="AD41" s="8">
        <f t="shared" si="26"/>
        <v>0</v>
      </c>
      <c r="AE41" s="8">
        <f t="shared" si="26"/>
        <v>88</v>
      </c>
      <c r="AF41" s="8">
        <f t="shared" si="26"/>
        <v>0</v>
      </c>
    </row>
    <row r="42" spans="1:32" ht="33" x14ac:dyDescent="0.25">
      <c r="A42" s="16" t="s">
        <v>62</v>
      </c>
      <c r="B42" s="17">
        <v>906</v>
      </c>
      <c r="C42" s="17" t="s">
        <v>22</v>
      </c>
      <c r="D42" s="17" t="s">
        <v>44</v>
      </c>
      <c r="E42" s="17" t="s">
        <v>68</v>
      </c>
      <c r="F42" s="17" t="s">
        <v>11</v>
      </c>
      <c r="G42" s="6">
        <f t="shared" si="25"/>
        <v>88</v>
      </c>
      <c r="H42" s="6">
        <f t="shared" si="25"/>
        <v>0</v>
      </c>
      <c r="I42" s="6">
        <f t="shared" si="25"/>
        <v>0</v>
      </c>
      <c r="J42" s="6">
        <f t="shared" si="25"/>
        <v>0</v>
      </c>
      <c r="K42" s="6">
        <f t="shared" si="25"/>
        <v>0</v>
      </c>
      <c r="L42" s="6">
        <f t="shared" si="25"/>
        <v>0</v>
      </c>
      <c r="M42" s="6">
        <f t="shared" si="25"/>
        <v>88</v>
      </c>
      <c r="N42" s="6">
        <f t="shared" si="25"/>
        <v>0</v>
      </c>
      <c r="O42" s="6">
        <f t="shared" si="25"/>
        <v>0</v>
      </c>
      <c r="P42" s="6">
        <f t="shared" si="25"/>
        <v>0</v>
      </c>
      <c r="Q42" s="6">
        <f t="shared" si="25"/>
        <v>0</v>
      </c>
      <c r="R42" s="6">
        <f t="shared" si="25"/>
        <v>0</v>
      </c>
      <c r="S42" s="6">
        <f t="shared" si="25"/>
        <v>88</v>
      </c>
      <c r="T42" s="6">
        <f t="shared" si="25"/>
        <v>0</v>
      </c>
      <c r="U42" s="6">
        <f t="shared" si="26"/>
        <v>0</v>
      </c>
      <c r="V42" s="6">
        <f t="shared" si="26"/>
        <v>0</v>
      </c>
      <c r="W42" s="6">
        <f t="shared" si="26"/>
        <v>0</v>
      </c>
      <c r="X42" s="6">
        <f t="shared" si="26"/>
        <v>0</v>
      </c>
      <c r="Y42" s="6">
        <f t="shared" si="26"/>
        <v>88</v>
      </c>
      <c r="Z42" s="6">
        <f t="shared" si="26"/>
        <v>0</v>
      </c>
      <c r="AA42" s="6">
        <f t="shared" si="26"/>
        <v>0</v>
      </c>
      <c r="AB42" s="6">
        <f t="shared" si="26"/>
        <v>0</v>
      </c>
      <c r="AC42" s="6">
        <f t="shared" si="26"/>
        <v>0</v>
      </c>
      <c r="AD42" s="6">
        <f t="shared" si="26"/>
        <v>0</v>
      </c>
      <c r="AE42" s="6">
        <f t="shared" si="26"/>
        <v>88</v>
      </c>
      <c r="AF42" s="6">
        <f t="shared" si="26"/>
        <v>0</v>
      </c>
    </row>
    <row r="43" spans="1:32" ht="33" x14ac:dyDescent="0.25">
      <c r="A43" s="16" t="s">
        <v>14</v>
      </c>
      <c r="B43" s="17">
        <v>906</v>
      </c>
      <c r="C43" s="17" t="s">
        <v>22</v>
      </c>
      <c r="D43" s="17" t="s">
        <v>44</v>
      </c>
      <c r="E43" s="17" t="s">
        <v>68</v>
      </c>
      <c r="F43" s="17" t="s">
        <v>15</v>
      </c>
      <c r="G43" s="6">
        <v>88</v>
      </c>
      <c r="H43" s="6"/>
      <c r="I43" s="6"/>
      <c r="J43" s="6"/>
      <c r="K43" s="6"/>
      <c r="L43" s="6"/>
      <c r="M43" s="6">
        <f>G43+I43+J43+K43+L43</f>
        <v>88</v>
      </c>
      <c r="N43" s="7">
        <f>H43+L43</f>
        <v>0</v>
      </c>
      <c r="O43" s="6"/>
      <c r="P43" s="6"/>
      <c r="Q43" s="6"/>
      <c r="R43" s="6"/>
      <c r="S43" s="6">
        <f>M43+O43+P43+Q43+R43</f>
        <v>88</v>
      </c>
      <c r="T43" s="7">
        <f>N43+R43</f>
        <v>0</v>
      </c>
      <c r="U43" s="6"/>
      <c r="V43" s="6"/>
      <c r="W43" s="6"/>
      <c r="X43" s="6"/>
      <c r="Y43" s="6">
        <f>S43+U43+V43+W43+X43</f>
        <v>88</v>
      </c>
      <c r="Z43" s="7">
        <f>T43+X43</f>
        <v>0</v>
      </c>
      <c r="AA43" s="6"/>
      <c r="AB43" s="6"/>
      <c r="AC43" s="6"/>
      <c r="AD43" s="6"/>
      <c r="AE43" s="6">
        <f>Y43+AA43+AB43+AC43+AD43</f>
        <v>88</v>
      </c>
      <c r="AF43" s="7">
        <f>Z43+AD43</f>
        <v>0</v>
      </c>
    </row>
    <row r="44" spans="1:32" ht="49.5" x14ac:dyDescent="0.25">
      <c r="A44" s="18" t="s">
        <v>69</v>
      </c>
      <c r="B44" s="17">
        <f>B33</f>
        <v>906</v>
      </c>
      <c r="C44" s="17" t="s">
        <v>22</v>
      </c>
      <c r="D44" s="17" t="s">
        <v>44</v>
      </c>
      <c r="E44" s="17" t="s">
        <v>46</v>
      </c>
      <c r="F44" s="17"/>
      <c r="G44" s="8">
        <f t="shared" ref="G44:H44" si="27">G46+G49+G53</f>
        <v>55028</v>
      </c>
      <c r="H44" s="8">
        <f t="shared" si="27"/>
        <v>0</v>
      </c>
      <c r="I44" s="8">
        <f t="shared" ref="I44:N44" si="28">I46+I49+I53</f>
        <v>0</v>
      </c>
      <c r="J44" s="8">
        <f t="shared" si="28"/>
        <v>2435</v>
      </c>
      <c r="K44" s="8">
        <f t="shared" si="28"/>
        <v>0</v>
      </c>
      <c r="L44" s="8">
        <f t="shared" si="28"/>
        <v>0</v>
      </c>
      <c r="M44" s="8">
        <f t="shared" si="28"/>
        <v>57463</v>
      </c>
      <c r="N44" s="8">
        <f t="shared" si="28"/>
        <v>0</v>
      </c>
      <c r="O44" s="8">
        <f t="shared" ref="O44:T44" si="29">O46+O49+O53</f>
        <v>0</v>
      </c>
      <c r="P44" s="8">
        <f t="shared" si="29"/>
        <v>0</v>
      </c>
      <c r="Q44" s="8">
        <f t="shared" si="29"/>
        <v>0</v>
      </c>
      <c r="R44" s="8">
        <f t="shared" si="29"/>
        <v>0</v>
      </c>
      <c r="S44" s="8">
        <f t="shared" si="29"/>
        <v>57463</v>
      </c>
      <c r="T44" s="8">
        <f t="shared" si="29"/>
        <v>0</v>
      </c>
      <c r="U44" s="8">
        <f t="shared" ref="U44:Z44" si="30">U46+U49+U53</f>
        <v>0</v>
      </c>
      <c r="V44" s="8">
        <f t="shared" si="30"/>
        <v>1675</v>
      </c>
      <c r="W44" s="8">
        <f t="shared" si="30"/>
        <v>0</v>
      </c>
      <c r="X44" s="8">
        <f t="shared" si="30"/>
        <v>0</v>
      </c>
      <c r="Y44" s="8">
        <f t="shared" si="30"/>
        <v>59138</v>
      </c>
      <c r="Z44" s="8">
        <f t="shared" si="30"/>
        <v>0</v>
      </c>
      <c r="AA44" s="8">
        <f t="shared" ref="AA44:AF44" si="31">AA46+AA49+AA53</f>
        <v>0</v>
      </c>
      <c r="AB44" s="8">
        <f t="shared" si="31"/>
        <v>1852</v>
      </c>
      <c r="AC44" s="8">
        <f t="shared" si="31"/>
        <v>0</v>
      </c>
      <c r="AD44" s="8">
        <f t="shared" si="31"/>
        <v>0</v>
      </c>
      <c r="AE44" s="8">
        <f t="shared" si="31"/>
        <v>60990</v>
      </c>
      <c r="AF44" s="8">
        <f t="shared" si="31"/>
        <v>0</v>
      </c>
    </row>
    <row r="45" spans="1:32" ht="19.5" customHeight="1" x14ac:dyDescent="0.25">
      <c r="A45" s="29" t="s">
        <v>10</v>
      </c>
      <c r="B45" s="30">
        <f>B59</f>
        <v>906</v>
      </c>
      <c r="C45" s="30" t="s">
        <v>22</v>
      </c>
      <c r="D45" s="30" t="s">
        <v>44</v>
      </c>
      <c r="E45" s="30" t="s">
        <v>47</v>
      </c>
      <c r="F45" s="30"/>
      <c r="G45" s="31">
        <f t="shared" ref="G45:V47" si="32">G46</f>
        <v>2166</v>
      </c>
      <c r="H45" s="31">
        <f t="shared" si="32"/>
        <v>0</v>
      </c>
      <c r="I45" s="31">
        <f t="shared" si="32"/>
        <v>0</v>
      </c>
      <c r="J45" s="31">
        <f t="shared" si="32"/>
        <v>0</v>
      </c>
      <c r="K45" s="31">
        <f t="shared" si="32"/>
        <v>0</v>
      </c>
      <c r="L45" s="31">
        <f t="shared" si="32"/>
        <v>0</v>
      </c>
      <c r="M45" s="31">
        <f t="shared" si="32"/>
        <v>2166</v>
      </c>
      <c r="N45" s="31">
        <f t="shared" si="32"/>
        <v>0</v>
      </c>
      <c r="O45" s="31">
        <f t="shared" si="32"/>
        <v>0</v>
      </c>
      <c r="P45" s="31">
        <f t="shared" si="32"/>
        <v>0</v>
      </c>
      <c r="Q45" s="31">
        <f t="shared" si="32"/>
        <v>0</v>
      </c>
      <c r="R45" s="31">
        <f t="shared" si="32"/>
        <v>0</v>
      </c>
      <c r="S45" s="31">
        <f t="shared" si="32"/>
        <v>2166</v>
      </c>
      <c r="T45" s="31">
        <f t="shared" si="32"/>
        <v>0</v>
      </c>
      <c r="U45" s="31">
        <f t="shared" si="32"/>
        <v>0</v>
      </c>
      <c r="V45" s="31">
        <f t="shared" si="32"/>
        <v>0</v>
      </c>
      <c r="W45" s="31">
        <f t="shared" ref="U45:AF47" si="33">W46</f>
        <v>0</v>
      </c>
      <c r="X45" s="31">
        <f t="shared" si="33"/>
        <v>0</v>
      </c>
      <c r="Y45" s="31">
        <f t="shared" si="33"/>
        <v>2166</v>
      </c>
      <c r="Z45" s="31">
        <f t="shared" si="33"/>
        <v>0</v>
      </c>
      <c r="AA45" s="31">
        <f t="shared" si="33"/>
        <v>0</v>
      </c>
      <c r="AB45" s="31">
        <f t="shared" si="33"/>
        <v>1852</v>
      </c>
      <c r="AC45" s="31">
        <f t="shared" si="33"/>
        <v>0</v>
      </c>
      <c r="AD45" s="31">
        <f t="shared" si="33"/>
        <v>0</v>
      </c>
      <c r="AE45" s="31">
        <f t="shared" si="33"/>
        <v>4018</v>
      </c>
      <c r="AF45" s="6" t="s">
        <v>85</v>
      </c>
    </row>
    <row r="46" spans="1:32" ht="49.5" x14ac:dyDescent="0.25">
      <c r="A46" s="29" t="s">
        <v>45</v>
      </c>
      <c r="B46" s="30">
        <f>B60</f>
        <v>906</v>
      </c>
      <c r="C46" s="30" t="s">
        <v>22</v>
      </c>
      <c r="D46" s="30" t="s">
        <v>44</v>
      </c>
      <c r="E46" s="30" t="s">
        <v>48</v>
      </c>
      <c r="F46" s="30"/>
      <c r="G46" s="31">
        <f t="shared" si="32"/>
        <v>2166</v>
      </c>
      <c r="H46" s="31">
        <f t="shared" si="32"/>
        <v>0</v>
      </c>
      <c r="I46" s="31">
        <f t="shared" si="32"/>
        <v>0</v>
      </c>
      <c r="J46" s="31">
        <f t="shared" si="32"/>
        <v>0</v>
      </c>
      <c r="K46" s="31">
        <f t="shared" si="32"/>
        <v>0</v>
      </c>
      <c r="L46" s="31">
        <f t="shared" si="32"/>
        <v>0</v>
      </c>
      <c r="M46" s="31">
        <f t="shared" si="32"/>
        <v>2166</v>
      </c>
      <c r="N46" s="31">
        <f t="shared" si="32"/>
        <v>0</v>
      </c>
      <c r="O46" s="31">
        <f t="shared" si="32"/>
        <v>0</v>
      </c>
      <c r="P46" s="31">
        <f t="shared" si="32"/>
        <v>0</v>
      </c>
      <c r="Q46" s="31">
        <f t="shared" si="32"/>
        <v>0</v>
      </c>
      <c r="R46" s="31">
        <f t="shared" si="32"/>
        <v>0</v>
      </c>
      <c r="S46" s="31">
        <f t="shared" si="32"/>
        <v>2166</v>
      </c>
      <c r="T46" s="31">
        <f t="shared" si="32"/>
        <v>0</v>
      </c>
      <c r="U46" s="31">
        <f t="shared" si="33"/>
        <v>0</v>
      </c>
      <c r="V46" s="31">
        <f t="shared" si="33"/>
        <v>0</v>
      </c>
      <c r="W46" s="31">
        <f t="shared" si="33"/>
        <v>0</v>
      </c>
      <c r="X46" s="31">
        <f t="shared" si="33"/>
        <v>0</v>
      </c>
      <c r="Y46" s="31">
        <f t="shared" si="33"/>
        <v>2166</v>
      </c>
      <c r="Z46" s="31">
        <f t="shared" si="33"/>
        <v>0</v>
      </c>
      <c r="AA46" s="31">
        <f t="shared" si="33"/>
        <v>0</v>
      </c>
      <c r="AB46" s="31">
        <f t="shared" si="33"/>
        <v>1852</v>
      </c>
      <c r="AC46" s="31">
        <f t="shared" si="33"/>
        <v>0</v>
      </c>
      <c r="AD46" s="31">
        <f t="shared" si="33"/>
        <v>0</v>
      </c>
      <c r="AE46" s="31">
        <f t="shared" si="33"/>
        <v>4018</v>
      </c>
      <c r="AF46" s="6">
        <f t="shared" si="33"/>
        <v>0</v>
      </c>
    </row>
    <row r="47" spans="1:32" ht="33" x14ac:dyDescent="0.25">
      <c r="A47" s="29" t="s">
        <v>62</v>
      </c>
      <c r="B47" s="30">
        <f t="shared" ref="B47:B52" si="34">B45</f>
        <v>906</v>
      </c>
      <c r="C47" s="30" t="s">
        <v>22</v>
      </c>
      <c r="D47" s="30" t="s">
        <v>44</v>
      </c>
      <c r="E47" s="30" t="s">
        <v>48</v>
      </c>
      <c r="F47" s="30" t="s">
        <v>11</v>
      </c>
      <c r="G47" s="31">
        <f t="shared" si="32"/>
        <v>2166</v>
      </c>
      <c r="H47" s="31">
        <f t="shared" si="32"/>
        <v>0</v>
      </c>
      <c r="I47" s="31">
        <f t="shared" si="32"/>
        <v>0</v>
      </c>
      <c r="J47" s="31">
        <f t="shared" si="32"/>
        <v>0</v>
      </c>
      <c r="K47" s="31">
        <f t="shared" si="32"/>
        <v>0</v>
      </c>
      <c r="L47" s="31">
        <f t="shared" si="32"/>
        <v>0</v>
      </c>
      <c r="M47" s="31">
        <f t="shared" si="32"/>
        <v>2166</v>
      </c>
      <c r="N47" s="31">
        <f t="shared" si="32"/>
        <v>0</v>
      </c>
      <c r="O47" s="31">
        <f t="shared" si="32"/>
        <v>0</v>
      </c>
      <c r="P47" s="31">
        <f t="shared" si="32"/>
        <v>0</v>
      </c>
      <c r="Q47" s="31">
        <f t="shared" si="32"/>
        <v>0</v>
      </c>
      <c r="R47" s="31">
        <f t="shared" si="32"/>
        <v>0</v>
      </c>
      <c r="S47" s="31">
        <f t="shared" si="32"/>
        <v>2166</v>
      </c>
      <c r="T47" s="31">
        <f t="shared" si="32"/>
        <v>0</v>
      </c>
      <c r="U47" s="31">
        <f t="shared" si="33"/>
        <v>0</v>
      </c>
      <c r="V47" s="31">
        <f t="shared" si="33"/>
        <v>0</v>
      </c>
      <c r="W47" s="31">
        <f t="shared" si="33"/>
        <v>0</v>
      </c>
      <c r="X47" s="31">
        <f t="shared" si="33"/>
        <v>0</v>
      </c>
      <c r="Y47" s="31">
        <f t="shared" si="33"/>
        <v>2166</v>
      </c>
      <c r="Z47" s="31">
        <f t="shared" si="33"/>
        <v>0</v>
      </c>
      <c r="AA47" s="31">
        <f t="shared" si="33"/>
        <v>0</v>
      </c>
      <c r="AB47" s="31">
        <f t="shared" si="33"/>
        <v>1852</v>
      </c>
      <c r="AC47" s="31">
        <f t="shared" si="33"/>
        <v>0</v>
      </c>
      <c r="AD47" s="31">
        <f t="shared" si="33"/>
        <v>0</v>
      </c>
      <c r="AE47" s="31">
        <f t="shared" si="33"/>
        <v>4018</v>
      </c>
      <c r="AF47" s="6">
        <f t="shared" si="33"/>
        <v>0</v>
      </c>
    </row>
    <row r="48" spans="1:32" ht="33" x14ac:dyDescent="0.25">
      <c r="A48" s="29" t="s">
        <v>14</v>
      </c>
      <c r="B48" s="30">
        <f t="shared" si="34"/>
        <v>906</v>
      </c>
      <c r="C48" s="30" t="s">
        <v>22</v>
      </c>
      <c r="D48" s="30" t="s">
        <v>44</v>
      </c>
      <c r="E48" s="30" t="s">
        <v>48</v>
      </c>
      <c r="F48" s="30" t="s">
        <v>15</v>
      </c>
      <c r="G48" s="31">
        <v>2166</v>
      </c>
      <c r="H48" s="31"/>
      <c r="I48" s="31"/>
      <c r="J48" s="31"/>
      <c r="K48" s="31"/>
      <c r="L48" s="31"/>
      <c r="M48" s="31">
        <f>G48+I48+J48+K48+L48</f>
        <v>2166</v>
      </c>
      <c r="N48" s="32">
        <f>H48+L48</f>
        <v>0</v>
      </c>
      <c r="O48" s="31"/>
      <c r="P48" s="31"/>
      <c r="Q48" s="31"/>
      <c r="R48" s="31"/>
      <c r="S48" s="31">
        <f>M48+O48+P48+Q48+R48</f>
        <v>2166</v>
      </c>
      <c r="T48" s="32">
        <f>N48+R48</f>
        <v>0</v>
      </c>
      <c r="U48" s="31"/>
      <c r="V48" s="31"/>
      <c r="W48" s="31"/>
      <c r="X48" s="31"/>
      <c r="Y48" s="31">
        <f>S48+U48+V48+W48+X48</f>
        <v>2166</v>
      </c>
      <c r="Z48" s="32">
        <f>T48+X48</f>
        <v>0</v>
      </c>
      <c r="AA48" s="31"/>
      <c r="AB48" s="31">
        <v>1852</v>
      </c>
      <c r="AC48" s="31"/>
      <c r="AD48" s="31"/>
      <c r="AE48" s="31">
        <f>Y48+AA48+AB48+AC48+AD48</f>
        <v>4018</v>
      </c>
      <c r="AF48" s="7">
        <f>Z48+AD48</f>
        <v>0</v>
      </c>
    </row>
    <row r="49" spans="1:32" ht="21" customHeight="1" x14ac:dyDescent="0.25">
      <c r="A49" s="16" t="s">
        <v>49</v>
      </c>
      <c r="B49" s="17">
        <f t="shared" si="34"/>
        <v>906</v>
      </c>
      <c r="C49" s="17" t="s">
        <v>22</v>
      </c>
      <c r="D49" s="17" t="s">
        <v>44</v>
      </c>
      <c r="E49" s="17" t="s">
        <v>50</v>
      </c>
      <c r="F49" s="17"/>
      <c r="G49" s="6">
        <f t="shared" ref="G49:V51" si="35">G50</f>
        <v>2402</v>
      </c>
      <c r="H49" s="6">
        <f t="shared" si="35"/>
        <v>0</v>
      </c>
      <c r="I49" s="6">
        <f t="shared" si="35"/>
        <v>0</v>
      </c>
      <c r="J49" s="6">
        <f t="shared" si="35"/>
        <v>0</v>
      </c>
      <c r="K49" s="6">
        <f t="shared" si="35"/>
        <v>0</v>
      </c>
      <c r="L49" s="6">
        <f t="shared" si="35"/>
        <v>0</v>
      </c>
      <c r="M49" s="6">
        <f t="shared" si="35"/>
        <v>2402</v>
      </c>
      <c r="N49" s="6">
        <f t="shared" si="35"/>
        <v>0</v>
      </c>
      <c r="O49" s="6">
        <f t="shared" si="35"/>
        <v>0</v>
      </c>
      <c r="P49" s="6">
        <f t="shared" si="35"/>
        <v>0</v>
      </c>
      <c r="Q49" s="6">
        <f t="shared" si="35"/>
        <v>0</v>
      </c>
      <c r="R49" s="6">
        <f t="shared" si="35"/>
        <v>0</v>
      </c>
      <c r="S49" s="6">
        <f t="shared" si="35"/>
        <v>2402</v>
      </c>
      <c r="T49" s="6">
        <f t="shared" si="35"/>
        <v>0</v>
      </c>
      <c r="U49" s="6">
        <f t="shared" si="35"/>
        <v>0</v>
      </c>
      <c r="V49" s="6">
        <f t="shared" si="35"/>
        <v>0</v>
      </c>
      <c r="W49" s="6">
        <f t="shared" ref="U49:AF51" si="36">W50</f>
        <v>0</v>
      </c>
      <c r="X49" s="6">
        <f t="shared" si="36"/>
        <v>0</v>
      </c>
      <c r="Y49" s="6">
        <f t="shared" si="36"/>
        <v>2402</v>
      </c>
      <c r="Z49" s="6">
        <f t="shared" si="36"/>
        <v>0</v>
      </c>
      <c r="AA49" s="6">
        <f t="shared" si="36"/>
        <v>0</v>
      </c>
      <c r="AB49" s="6">
        <f t="shared" si="36"/>
        <v>0</v>
      </c>
      <c r="AC49" s="6">
        <f t="shared" si="36"/>
        <v>0</v>
      </c>
      <c r="AD49" s="6">
        <f t="shared" si="36"/>
        <v>0</v>
      </c>
      <c r="AE49" s="6">
        <f t="shared" si="36"/>
        <v>2402</v>
      </c>
      <c r="AF49" s="6">
        <f t="shared" si="36"/>
        <v>0</v>
      </c>
    </row>
    <row r="50" spans="1:32" ht="66" x14ac:dyDescent="0.25">
      <c r="A50" s="16" t="s">
        <v>51</v>
      </c>
      <c r="B50" s="17">
        <f t="shared" si="34"/>
        <v>906</v>
      </c>
      <c r="C50" s="17" t="s">
        <v>22</v>
      </c>
      <c r="D50" s="17" t="s">
        <v>44</v>
      </c>
      <c r="E50" s="17" t="s">
        <v>52</v>
      </c>
      <c r="F50" s="17"/>
      <c r="G50" s="6">
        <f t="shared" si="35"/>
        <v>2402</v>
      </c>
      <c r="H50" s="6">
        <f t="shared" si="35"/>
        <v>0</v>
      </c>
      <c r="I50" s="6">
        <f t="shared" si="35"/>
        <v>0</v>
      </c>
      <c r="J50" s="6">
        <f t="shared" si="35"/>
        <v>0</v>
      </c>
      <c r="K50" s="6">
        <f t="shared" si="35"/>
        <v>0</v>
      </c>
      <c r="L50" s="6">
        <f t="shared" si="35"/>
        <v>0</v>
      </c>
      <c r="M50" s="6">
        <f t="shared" si="35"/>
        <v>2402</v>
      </c>
      <c r="N50" s="6">
        <f t="shared" si="35"/>
        <v>0</v>
      </c>
      <c r="O50" s="6">
        <f t="shared" si="35"/>
        <v>0</v>
      </c>
      <c r="P50" s="6">
        <f t="shared" si="35"/>
        <v>0</v>
      </c>
      <c r="Q50" s="6">
        <f t="shared" si="35"/>
        <v>0</v>
      </c>
      <c r="R50" s="6">
        <f t="shared" si="35"/>
        <v>0</v>
      </c>
      <c r="S50" s="6">
        <f t="shared" si="35"/>
        <v>2402</v>
      </c>
      <c r="T50" s="6">
        <f t="shared" si="35"/>
        <v>0</v>
      </c>
      <c r="U50" s="6">
        <f t="shared" si="36"/>
        <v>0</v>
      </c>
      <c r="V50" s="6">
        <f t="shared" si="36"/>
        <v>0</v>
      </c>
      <c r="W50" s="6">
        <f t="shared" si="36"/>
        <v>0</v>
      </c>
      <c r="X50" s="6">
        <f t="shared" si="36"/>
        <v>0</v>
      </c>
      <c r="Y50" s="6">
        <f t="shared" si="36"/>
        <v>2402</v>
      </c>
      <c r="Z50" s="6">
        <f t="shared" si="36"/>
        <v>0</v>
      </c>
      <c r="AA50" s="6">
        <f t="shared" si="36"/>
        <v>0</v>
      </c>
      <c r="AB50" s="6">
        <f t="shared" si="36"/>
        <v>0</v>
      </c>
      <c r="AC50" s="6">
        <f t="shared" si="36"/>
        <v>0</v>
      </c>
      <c r="AD50" s="6">
        <f t="shared" si="36"/>
        <v>0</v>
      </c>
      <c r="AE50" s="6">
        <f t="shared" si="36"/>
        <v>2402</v>
      </c>
      <c r="AF50" s="6">
        <f t="shared" si="36"/>
        <v>0</v>
      </c>
    </row>
    <row r="51" spans="1:32" ht="33" x14ac:dyDescent="0.25">
      <c r="A51" s="16" t="s">
        <v>7</v>
      </c>
      <c r="B51" s="17">
        <f t="shared" si="34"/>
        <v>906</v>
      </c>
      <c r="C51" s="17" t="s">
        <v>22</v>
      </c>
      <c r="D51" s="17" t="s">
        <v>44</v>
      </c>
      <c r="E51" s="17" t="s">
        <v>52</v>
      </c>
      <c r="F51" s="17" t="s">
        <v>8</v>
      </c>
      <c r="G51" s="6">
        <f t="shared" si="35"/>
        <v>2402</v>
      </c>
      <c r="H51" s="6">
        <f t="shared" si="35"/>
        <v>0</v>
      </c>
      <c r="I51" s="6">
        <f t="shared" si="35"/>
        <v>0</v>
      </c>
      <c r="J51" s="6">
        <f t="shared" si="35"/>
        <v>0</v>
      </c>
      <c r="K51" s="6">
        <f t="shared" si="35"/>
        <v>0</v>
      </c>
      <c r="L51" s="6">
        <f t="shared" si="35"/>
        <v>0</v>
      </c>
      <c r="M51" s="6">
        <f t="shared" si="35"/>
        <v>2402</v>
      </c>
      <c r="N51" s="6">
        <f t="shared" si="35"/>
        <v>0</v>
      </c>
      <c r="O51" s="6">
        <f t="shared" si="35"/>
        <v>0</v>
      </c>
      <c r="P51" s="6">
        <f t="shared" si="35"/>
        <v>0</v>
      </c>
      <c r="Q51" s="6">
        <f t="shared" si="35"/>
        <v>0</v>
      </c>
      <c r="R51" s="6">
        <f t="shared" si="35"/>
        <v>0</v>
      </c>
      <c r="S51" s="6">
        <f t="shared" si="35"/>
        <v>2402</v>
      </c>
      <c r="T51" s="6">
        <f t="shared" si="35"/>
        <v>0</v>
      </c>
      <c r="U51" s="6">
        <f t="shared" si="36"/>
        <v>0</v>
      </c>
      <c r="V51" s="6">
        <f t="shared" si="36"/>
        <v>0</v>
      </c>
      <c r="W51" s="6">
        <f t="shared" si="36"/>
        <v>0</v>
      </c>
      <c r="X51" s="6">
        <f t="shared" si="36"/>
        <v>0</v>
      </c>
      <c r="Y51" s="6">
        <f t="shared" si="36"/>
        <v>2402</v>
      </c>
      <c r="Z51" s="6">
        <f t="shared" si="36"/>
        <v>0</v>
      </c>
      <c r="AA51" s="6">
        <f t="shared" si="36"/>
        <v>0</v>
      </c>
      <c r="AB51" s="6">
        <f t="shared" si="36"/>
        <v>0</v>
      </c>
      <c r="AC51" s="6">
        <f t="shared" si="36"/>
        <v>0</v>
      </c>
      <c r="AD51" s="6">
        <f t="shared" si="36"/>
        <v>0</v>
      </c>
      <c r="AE51" s="6">
        <f t="shared" si="36"/>
        <v>2402</v>
      </c>
      <c r="AF51" s="6">
        <f t="shared" si="36"/>
        <v>0</v>
      </c>
    </row>
    <row r="52" spans="1:32" ht="36.75" customHeight="1" x14ac:dyDescent="0.25">
      <c r="A52" s="16" t="s">
        <v>41</v>
      </c>
      <c r="B52" s="17">
        <f t="shared" si="34"/>
        <v>906</v>
      </c>
      <c r="C52" s="17" t="s">
        <v>22</v>
      </c>
      <c r="D52" s="17" t="s">
        <v>44</v>
      </c>
      <c r="E52" s="17" t="s">
        <v>52</v>
      </c>
      <c r="F52" s="17" t="s">
        <v>42</v>
      </c>
      <c r="G52" s="6">
        <v>2402</v>
      </c>
      <c r="H52" s="6"/>
      <c r="I52" s="6"/>
      <c r="J52" s="6"/>
      <c r="K52" s="6"/>
      <c r="L52" s="6"/>
      <c r="M52" s="6">
        <f>G52+I52+J52+K52+L52</f>
        <v>2402</v>
      </c>
      <c r="N52" s="7">
        <f>H52+L52</f>
        <v>0</v>
      </c>
      <c r="O52" s="6"/>
      <c r="P52" s="6"/>
      <c r="Q52" s="6"/>
      <c r="R52" s="6"/>
      <c r="S52" s="6">
        <f>M52+O52+P52+Q52+R52</f>
        <v>2402</v>
      </c>
      <c r="T52" s="7">
        <f>N52+R52</f>
        <v>0</v>
      </c>
      <c r="U52" s="6"/>
      <c r="V52" s="6"/>
      <c r="W52" s="6"/>
      <c r="X52" s="6"/>
      <c r="Y52" s="6">
        <f>S52+U52+V52+W52+X52</f>
        <v>2402</v>
      </c>
      <c r="Z52" s="7">
        <f>T52+X52</f>
        <v>0</v>
      </c>
      <c r="AA52" s="6"/>
      <c r="AB52" s="6"/>
      <c r="AC52" s="6"/>
      <c r="AD52" s="6"/>
      <c r="AE52" s="6">
        <f>Y52+AA52+AB52+AC52+AD52</f>
        <v>2402</v>
      </c>
      <c r="AF52" s="7">
        <f>Z52+AD52</f>
        <v>0</v>
      </c>
    </row>
    <row r="53" spans="1:32" ht="21" customHeight="1" x14ac:dyDescent="0.25">
      <c r="A53" s="16" t="s">
        <v>24</v>
      </c>
      <c r="B53" s="17">
        <f>B33</f>
        <v>906</v>
      </c>
      <c r="C53" s="17" t="s">
        <v>22</v>
      </c>
      <c r="D53" s="17" t="s">
        <v>44</v>
      </c>
      <c r="E53" s="17" t="s">
        <v>53</v>
      </c>
      <c r="F53" s="17"/>
      <c r="G53" s="8">
        <f t="shared" ref="G53:AF53" si="37">G54</f>
        <v>50460</v>
      </c>
      <c r="H53" s="8">
        <f t="shared" si="37"/>
        <v>0</v>
      </c>
      <c r="I53" s="8">
        <f t="shared" si="37"/>
        <v>0</v>
      </c>
      <c r="J53" s="8">
        <f t="shared" si="37"/>
        <v>2435</v>
      </c>
      <c r="K53" s="8">
        <f t="shared" si="37"/>
        <v>0</v>
      </c>
      <c r="L53" s="8">
        <f t="shared" si="37"/>
        <v>0</v>
      </c>
      <c r="M53" s="8">
        <f t="shared" si="37"/>
        <v>52895</v>
      </c>
      <c r="N53" s="8">
        <f t="shared" si="37"/>
        <v>0</v>
      </c>
      <c r="O53" s="8">
        <f t="shared" si="37"/>
        <v>0</v>
      </c>
      <c r="P53" s="8">
        <f t="shared" si="37"/>
        <v>0</v>
      </c>
      <c r="Q53" s="8">
        <f t="shared" si="37"/>
        <v>0</v>
      </c>
      <c r="R53" s="8">
        <f t="shared" si="37"/>
        <v>0</v>
      </c>
      <c r="S53" s="8">
        <f t="shared" si="37"/>
        <v>52895</v>
      </c>
      <c r="T53" s="8">
        <f t="shared" si="37"/>
        <v>0</v>
      </c>
      <c r="U53" s="8">
        <f t="shared" si="37"/>
        <v>0</v>
      </c>
      <c r="V53" s="8">
        <f t="shared" si="37"/>
        <v>1675</v>
      </c>
      <c r="W53" s="8">
        <f t="shared" si="37"/>
        <v>0</v>
      </c>
      <c r="X53" s="8">
        <f t="shared" si="37"/>
        <v>0</v>
      </c>
      <c r="Y53" s="8">
        <f t="shared" si="37"/>
        <v>54570</v>
      </c>
      <c r="Z53" s="8">
        <f t="shared" si="37"/>
        <v>0</v>
      </c>
      <c r="AA53" s="8">
        <f t="shared" si="37"/>
        <v>0</v>
      </c>
      <c r="AB53" s="8">
        <f t="shared" si="37"/>
        <v>0</v>
      </c>
      <c r="AC53" s="8">
        <f t="shared" si="37"/>
        <v>0</v>
      </c>
      <c r="AD53" s="8">
        <f t="shared" si="37"/>
        <v>0</v>
      </c>
      <c r="AE53" s="8">
        <f t="shared" si="37"/>
        <v>54570</v>
      </c>
      <c r="AF53" s="8">
        <f t="shared" si="37"/>
        <v>0</v>
      </c>
    </row>
    <row r="54" spans="1:32" ht="35.25" customHeight="1" x14ac:dyDescent="0.25">
      <c r="A54" s="16" t="s">
        <v>54</v>
      </c>
      <c r="B54" s="17">
        <f>B53</f>
        <v>906</v>
      </c>
      <c r="C54" s="17" t="s">
        <v>22</v>
      </c>
      <c r="D54" s="17" t="s">
        <v>44</v>
      </c>
      <c r="E54" s="17" t="s">
        <v>55</v>
      </c>
      <c r="F54" s="17"/>
      <c r="G54" s="6">
        <f t="shared" ref="G54:H54" si="38">G55+G57+G59</f>
        <v>50460</v>
      </c>
      <c r="H54" s="6">
        <f t="shared" si="38"/>
        <v>0</v>
      </c>
      <c r="I54" s="6">
        <f t="shared" ref="I54:N54" si="39">I55+I57+I59</f>
        <v>0</v>
      </c>
      <c r="J54" s="6">
        <f t="shared" si="39"/>
        <v>2435</v>
      </c>
      <c r="K54" s="6">
        <f t="shared" si="39"/>
        <v>0</v>
      </c>
      <c r="L54" s="6">
        <f t="shared" si="39"/>
        <v>0</v>
      </c>
      <c r="M54" s="6">
        <f t="shared" si="39"/>
        <v>52895</v>
      </c>
      <c r="N54" s="6">
        <f t="shared" si="39"/>
        <v>0</v>
      </c>
      <c r="O54" s="6">
        <f t="shared" ref="O54:T54" si="40">O55+O57+O59</f>
        <v>0</v>
      </c>
      <c r="P54" s="6">
        <f t="shared" si="40"/>
        <v>0</v>
      </c>
      <c r="Q54" s="6">
        <f t="shared" si="40"/>
        <v>0</v>
      </c>
      <c r="R54" s="6">
        <f t="shared" si="40"/>
        <v>0</v>
      </c>
      <c r="S54" s="6">
        <f t="shared" si="40"/>
        <v>52895</v>
      </c>
      <c r="T54" s="6">
        <f t="shared" si="40"/>
        <v>0</v>
      </c>
      <c r="U54" s="6">
        <f t="shared" ref="U54:Z54" si="41">U55+U57+U59</f>
        <v>0</v>
      </c>
      <c r="V54" s="6">
        <f t="shared" si="41"/>
        <v>1675</v>
      </c>
      <c r="W54" s="6">
        <f t="shared" si="41"/>
        <v>0</v>
      </c>
      <c r="X54" s="6">
        <f t="shared" si="41"/>
        <v>0</v>
      </c>
      <c r="Y54" s="6">
        <f t="shared" si="41"/>
        <v>54570</v>
      </c>
      <c r="Z54" s="6">
        <f t="shared" si="41"/>
        <v>0</v>
      </c>
      <c r="AA54" s="6">
        <f t="shared" ref="AA54:AF54" si="42">AA55+AA57+AA59</f>
        <v>0</v>
      </c>
      <c r="AB54" s="6">
        <f t="shared" si="42"/>
        <v>0</v>
      </c>
      <c r="AC54" s="6">
        <f t="shared" si="42"/>
        <v>0</v>
      </c>
      <c r="AD54" s="6">
        <f t="shared" si="42"/>
        <v>0</v>
      </c>
      <c r="AE54" s="6">
        <f t="shared" si="42"/>
        <v>54570</v>
      </c>
      <c r="AF54" s="6">
        <f t="shared" si="42"/>
        <v>0</v>
      </c>
    </row>
    <row r="55" spans="1:32" ht="66" customHeight="1" x14ac:dyDescent="0.25">
      <c r="A55" s="16" t="s">
        <v>70</v>
      </c>
      <c r="B55" s="17">
        <f>B54</f>
        <v>906</v>
      </c>
      <c r="C55" s="17" t="s">
        <v>22</v>
      </c>
      <c r="D55" s="17" t="s">
        <v>44</v>
      </c>
      <c r="E55" s="17" t="s">
        <v>55</v>
      </c>
      <c r="F55" s="17" t="s">
        <v>23</v>
      </c>
      <c r="G55" s="6">
        <f t="shared" ref="G55:AF55" si="43">SUM(G56:G56)</f>
        <v>44703</v>
      </c>
      <c r="H55" s="6">
        <f t="shared" si="43"/>
        <v>0</v>
      </c>
      <c r="I55" s="6">
        <f t="shared" si="43"/>
        <v>0</v>
      </c>
      <c r="J55" s="6">
        <f t="shared" si="43"/>
        <v>2435</v>
      </c>
      <c r="K55" s="6">
        <f t="shared" si="43"/>
        <v>0</v>
      </c>
      <c r="L55" s="6">
        <f t="shared" si="43"/>
        <v>0</v>
      </c>
      <c r="M55" s="6">
        <f t="shared" si="43"/>
        <v>47138</v>
      </c>
      <c r="N55" s="6">
        <f t="shared" si="43"/>
        <v>0</v>
      </c>
      <c r="O55" s="6">
        <f t="shared" si="43"/>
        <v>0</v>
      </c>
      <c r="P55" s="6">
        <f t="shared" si="43"/>
        <v>0</v>
      </c>
      <c r="Q55" s="6">
        <f t="shared" si="43"/>
        <v>0</v>
      </c>
      <c r="R55" s="6">
        <f t="shared" si="43"/>
        <v>0</v>
      </c>
      <c r="S55" s="6">
        <f t="shared" si="43"/>
        <v>47138</v>
      </c>
      <c r="T55" s="6">
        <f t="shared" si="43"/>
        <v>0</v>
      </c>
      <c r="U55" s="6">
        <f t="shared" si="43"/>
        <v>0</v>
      </c>
      <c r="V55" s="6">
        <f t="shared" si="43"/>
        <v>1675</v>
      </c>
      <c r="W55" s="6">
        <f t="shared" si="43"/>
        <v>0</v>
      </c>
      <c r="X55" s="6">
        <f t="shared" si="43"/>
        <v>0</v>
      </c>
      <c r="Y55" s="6">
        <f t="shared" si="43"/>
        <v>48813</v>
      </c>
      <c r="Z55" s="6">
        <f t="shared" si="43"/>
        <v>0</v>
      </c>
      <c r="AA55" s="6">
        <f t="shared" si="43"/>
        <v>0</v>
      </c>
      <c r="AB55" s="6">
        <f t="shared" si="43"/>
        <v>0</v>
      </c>
      <c r="AC55" s="6">
        <f t="shared" si="43"/>
        <v>0</v>
      </c>
      <c r="AD55" s="6">
        <f t="shared" si="43"/>
        <v>0</v>
      </c>
      <c r="AE55" s="6">
        <f t="shared" si="43"/>
        <v>48813</v>
      </c>
      <c r="AF55" s="6">
        <f t="shared" si="43"/>
        <v>0</v>
      </c>
    </row>
    <row r="56" spans="1:32" ht="18.75" customHeight="1" x14ac:dyDescent="0.25">
      <c r="A56" s="16" t="s">
        <v>25</v>
      </c>
      <c r="B56" s="17">
        <f>B55</f>
        <v>906</v>
      </c>
      <c r="C56" s="17" t="s">
        <v>22</v>
      </c>
      <c r="D56" s="17" t="s">
        <v>44</v>
      </c>
      <c r="E56" s="17" t="s">
        <v>55</v>
      </c>
      <c r="F56" s="17" t="s">
        <v>26</v>
      </c>
      <c r="G56" s="6">
        <v>44703</v>
      </c>
      <c r="H56" s="6"/>
      <c r="I56" s="6"/>
      <c r="J56" s="6">
        <v>2435</v>
      </c>
      <c r="K56" s="6"/>
      <c r="L56" s="6"/>
      <c r="M56" s="6">
        <f>G56+I56+J56+K56+L56</f>
        <v>47138</v>
      </c>
      <c r="N56" s="7">
        <f>H56+L56</f>
        <v>0</v>
      </c>
      <c r="O56" s="6"/>
      <c r="P56" s="6"/>
      <c r="Q56" s="6"/>
      <c r="R56" s="6"/>
      <c r="S56" s="6">
        <f>M56+O56+P56+Q56+R56</f>
        <v>47138</v>
      </c>
      <c r="T56" s="7">
        <f>N56+R56</f>
        <v>0</v>
      </c>
      <c r="U56" s="6"/>
      <c r="V56" s="6">
        <v>1675</v>
      </c>
      <c r="W56" s="6"/>
      <c r="X56" s="6"/>
      <c r="Y56" s="6">
        <f>S56+U56+V56+W56+X56</f>
        <v>48813</v>
      </c>
      <c r="Z56" s="7">
        <f>T56+X56</f>
        <v>0</v>
      </c>
      <c r="AA56" s="6"/>
      <c r="AB56" s="6"/>
      <c r="AC56" s="6"/>
      <c r="AD56" s="6"/>
      <c r="AE56" s="6">
        <f>Y56+AA56+AB56+AC56+AD56</f>
        <v>48813</v>
      </c>
      <c r="AF56" s="7">
        <f>Z56+AD56</f>
        <v>0</v>
      </c>
    </row>
    <row r="57" spans="1:32" ht="33" x14ac:dyDescent="0.25">
      <c r="A57" s="16" t="s">
        <v>62</v>
      </c>
      <c r="B57" s="17">
        <f>B55</f>
        <v>906</v>
      </c>
      <c r="C57" s="17" t="s">
        <v>22</v>
      </c>
      <c r="D57" s="17" t="s">
        <v>44</v>
      </c>
      <c r="E57" s="17" t="s">
        <v>55</v>
      </c>
      <c r="F57" s="17" t="s">
        <v>11</v>
      </c>
      <c r="G57" s="6">
        <f t="shared" ref="G57:AF57" si="44">G58</f>
        <v>5581</v>
      </c>
      <c r="H57" s="6">
        <f t="shared" si="44"/>
        <v>0</v>
      </c>
      <c r="I57" s="6">
        <f t="shared" si="44"/>
        <v>0</v>
      </c>
      <c r="J57" s="6">
        <f t="shared" si="44"/>
        <v>0</v>
      </c>
      <c r="K57" s="6">
        <f t="shared" si="44"/>
        <v>0</v>
      </c>
      <c r="L57" s="6">
        <f t="shared" si="44"/>
        <v>0</v>
      </c>
      <c r="M57" s="6">
        <f t="shared" si="44"/>
        <v>5581</v>
      </c>
      <c r="N57" s="6">
        <f t="shared" si="44"/>
        <v>0</v>
      </c>
      <c r="O57" s="6">
        <f t="shared" si="44"/>
        <v>0</v>
      </c>
      <c r="P57" s="6">
        <f t="shared" si="44"/>
        <v>0</v>
      </c>
      <c r="Q57" s="6">
        <f t="shared" si="44"/>
        <v>0</v>
      </c>
      <c r="R57" s="6">
        <f t="shared" si="44"/>
        <v>0</v>
      </c>
      <c r="S57" s="6">
        <f t="shared" si="44"/>
        <v>5581</v>
      </c>
      <c r="T57" s="6">
        <f t="shared" si="44"/>
        <v>0</v>
      </c>
      <c r="U57" s="6">
        <f t="shared" si="44"/>
        <v>0</v>
      </c>
      <c r="V57" s="6">
        <f t="shared" si="44"/>
        <v>0</v>
      </c>
      <c r="W57" s="6">
        <f t="shared" si="44"/>
        <v>0</v>
      </c>
      <c r="X57" s="6">
        <f t="shared" si="44"/>
        <v>0</v>
      </c>
      <c r="Y57" s="6">
        <f t="shared" si="44"/>
        <v>5581</v>
      </c>
      <c r="Z57" s="6">
        <f t="shared" si="44"/>
        <v>0</v>
      </c>
      <c r="AA57" s="6">
        <f t="shared" si="44"/>
        <v>0</v>
      </c>
      <c r="AB57" s="6">
        <f t="shared" si="44"/>
        <v>0</v>
      </c>
      <c r="AC57" s="6">
        <f t="shared" si="44"/>
        <v>0</v>
      </c>
      <c r="AD57" s="6">
        <f t="shared" si="44"/>
        <v>0</v>
      </c>
      <c r="AE57" s="6">
        <f t="shared" si="44"/>
        <v>5581</v>
      </c>
      <c r="AF57" s="6">
        <f t="shared" si="44"/>
        <v>0</v>
      </c>
    </row>
    <row r="58" spans="1:32" ht="33" x14ac:dyDescent="0.25">
      <c r="A58" s="16" t="s">
        <v>14</v>
      </c>
      <c r="B58" s="17">
        <f>B56</f>
        <v>906</v>
      </c>
      <c r="C58" s="17" t="s">
        <v>22</v>
      </c>
      <c r="D58" s="17" t="s">
        <v>44</v>
      </c>
      <c r="E58" s="17" t="s">
        <v>55</v>
      </c>
      <c r="F58" s="17" t="s">
        <v>15</v>
      </c>
      <c r="G58" s="6">
        <v>5581</v>
      </c>
      <c r="H58" s="6"/>
      <c r="I58" s="6"/>
      <c r="J58" s="6"/>
      <c r="K58" s="6"/>
      <c r="L58" s="6"/>
      <c r="M58" s="6">
        <f>G58+I58+J58+K58+L58</f>
        <v>5581</v>
      </c>
      <c r="N58" s="7">
        <f>H58+L58</f>
        <v>0</v>
      </c>
      <c r="O58" s="6"/>
      <c r="P58" s="6"/>
      <c r="Q58" s="6"/>
      <c r="R58" s="6"/>
      <c r="S58" s="6">
        <f>M58+O58+P58+Q58+R58</f>
        <v>5581</v>
      </c>
      <c r="T58" s="7">
        <f>N58+R58</f>
        <v>0</v>
      </c>
      <c r="U58" s="6"/>
      <c r="V58" s="6"/>
      <c r="W58" s="6"/>
      <c r="X58" s="6"/>
      <c r="Y58" s="6">
        <f>S58+U58+V58+W58+X58</f>
        <v>5581</v>
      </c>
      <c r="Z58" s="7">
        <f>T58+X58</f>
        <v>0</v>
      </c>
      <c r="AA58" s="6"/>
      <c r="AB58" s="6"/>
      <c r="AC58" s="6"/>
      <c r="AD58" s="6"/>
      <c r="AE58" s="6">
        <f>Y58+AA58+AB58+AC58+AD58</f>
        <v>5581</v>
      </c>
      <c r="AF58" s="7">
        <f>Z58+AD58</f>
        <v>0</v>
      </c>
    </row>
    <row r="59" spans="1:32" ht="18.75" customHeight="1" x14ac:dyDescent="0.25">
      <c r="A59" s="16" t="s">
        <v>17</v>
      </c>
      <c r="B59" s="17">
        <f>B57</f>
        <v>906</v>
      </c>
      <c r="C59" s="17" t="s">
        <v>22</v>
      </c>
      <c r="D59" s="17" t="s">
        <v>44</v>
      </c>
      <c r="E59" s="17" t="s">
        <v>55</v>
      </c>
      <c r="F59" s="17" t="s">
        <v>18</v>
      </c>
      <c r="G59" s="6">
        <f t="shared" ref="G59:AF59" si="45">G60</f>
        <v>176</v>
      </c>
      <c r="H59" s="6">
        <f t="shared" si="45"/>
        <v>0</v>
      </c>
      <c r="I59" s="6">
        <f t="shared" si="45"/>
        <v>0</v>
      </c>
      <c r="J59" s="6">
        <f t="shared" si="45"/>
        <v>0</v>
      </c>
      <c r="K59" s="6">
        <f t="shared" si="45"/>
        <v>0</v>
      </c>
      <c r="L59" s="6">
        <f t="shared" si="45"/>
        <v>0</v>
      </c>
      <c r="M59" s="6">
        <f t="shared" si="45"/>
        <v>176</v>
      </c>
      <c r="N59" s="6">
        <f t="shared" si="45"/>
        <v>0</v>
      </c>
      <c r="O59" s="6">
        <f t="shared" si="45"/>
        <v>0</v>
      </c>
      <c r="P59" s="6">
        <f t="shared" si="45"/>
        <v>0</v>
      </c>
      <c r="Q59" s="6">
        <f t="shared" si="45"/>
        <v>0</v>
      </c>
      <c r="R59" s="6">
        <f t="shared" si="45"/>
        <v>0</v>
      </c>
      <c r="S59" s="6">
        <f t="shared" si="45"/>
        <v>176</v>
      </c>
      <c r="T59" s="6">
        <f t="shared" si="45"/>
        <v>0</v>
      </c>
      <c r="U59" s="6">
        <f t="shared" si="45"/>
        <v>0</v>
      </c>
      <c r="V59" s="6">
        <f t="shared" si="45"/>
        <v>0</v>
      </c>
      <c r="W59" s="6">
        <f t="shared" si="45"/>
        <v>0</v>
      </c>
      <c r="X59" s="6">
        <f t="shared" si="45"/>
        <v>0</v>
      </c>
      <c r="Y59" s="6">
        <f t="shared" si="45"/>
        <v>176</v>
      </c>
      <c r="Z59" s="6">
        <f t="shared" si="45"/>
        <v>0</v>
      </c>
      <c r="AA59" s="6">
        <f t="shared" si="45"/>
        <v>0</v>
      </c>
      <c r="AB59" s="6">
        <f t="shared" si="45"/>
        <v>0</v>
      </c>
      <c r="AC59" s="6">
        <f t="shared" si="45"/>
        <v>0</v>
      </c>
      <c r="AD59" s="6">
        <f t="shared" si="45"/>
        <v>0</v>
      </c>
      <c r="AE59" s="6">
        <f t="shared" si="45"/>
        <v>176</v>
      </c>
      <c r="AF59" s="6">
        <f t="shared" si="45"/>
        <v>0</v>
      </c>
    </row>
    <row r="60" spans="1:32" ht="20.25" customHeight="1" x14ac:dyDescent="0.25">
      <c r="A60" s="16" t="s">
        <v>19</v>
      </c>
      <c r="B60" s="17">
        <f>B58</f>
        <v>906</v>
      </c>
      <c r="C60" s="17" t="s">
        <v>22</v>
      </c>
      <c r="D60" s="17" t="s">
        <v>44</v>
      </c>
      <c r="E60" s="17" t="s">
        <v>55</v>
      </c>
      <c r="F60" s="17" t="s">
        <v>20</v>
      </c>
      <c r="G60" s="6">
        <v>176</v>
      </c>
      <c r="H60" s="6"/>
      <c r="I60" s="6"/>
      <c r="J60" s="6"/>
      <c r="K60" s="6"/>
      <c r="L60" s="6"/>
      <c r="M60" s="6">
        <f>G60+I60+J60+K60+L60</f>
        <v>176</v>
      </c>
      <c r="N60" s="7">
        <f>H60+L60</f>
        <v>0</v>
      </c>
      <c r="O60" s="6"/>
      <c r="P60" s="6"/>
      <c r="Q60" s="6"/>
      <c r="R60" s="6"/>
      <c r="S60" s="6">
        <f>M60+O60+P60+Q60+R60</f>
        <v>176</v>
      </c>
      <c r="T60" s="7">
        <f>N60+R60</f>
        <v>0</v>
      </c>
      <c r="U60" s="6"/>
      <c r="V60" s="6"/>
      <c r="W60" s="6"/>
      <c r="X60" s="6"/>
      <c r="Y60" s="6">
        <f>S60+U60+V60+W60+X60</f>
        <v>176</v>
      </c>
      <c r="Z60" s="7">
        <f>T60+X60</f>
        <v>0</v>
      </c>
      <c r="AA60" s="6"/>
      <c r="AB60" s="6"/>
      <c r="AC60" s="6"/>
      <c r="AD60" s="6"/>
      <c r="AE60" s="6">
        <f>Y60+AA60+AB60+AC60+AD60</f>
        <v>176</v>
      </c>
      <c r="AF60" s="7">
        <f>Z60+AD60</f>
        <v>0</v>
      </c>
    </row>
    <row r="61" spans="1:32" ht="17.25" customHeight="1" x14ac:dyDescent="0.25">
      <c r="A61" s="16"/>
      <c r="B61" s="17"/>
      <c r="C61" s="17"/>
      <c r="D61" s="17"/>
      <c r="E61" s="17"/>
      <c r="F61" s="17"/>
      <c r="G61" s="6"/>
      <c r="H61" s="6"/>
      <c r="I61" s="6"/>
      <c r="J61" s="6"/>
      <c r="K61" s="6"/>
      <c r="L61" s="6"/>
      <c r="M61" s="6"/>
      <c r="N61" s="7"/>
      <c r="O61" s="6"/>
      <c r="P61" s="6"/>
      <c r="Q61" s="6"/>
      <c r="R61" s="6"/>
      <c r="S61" s="6"/>
      <c r="T61" s="7"/>
      <c r="U61" s="6"/>
      <c r="V61" s="6"/>
      <c r="W61" s="6"/>
      <c r="X61" s="6"/>
      <c r="Y61" s="6"/>
      <c r="Z61" s="7"/>
      <c r="AA61" s="6"/>
      <c r="AB61" s="6"/>
      <c r="AC61" s="6"/>
      <c r="AD61" s="6"/>
      <c r="AE61" s="6"/>
      <c r="AF61" s="7"/>
    </row>
    <row r="62" spans="1:32" ht="37.5" x14ac:dyDescent="0.3">
      <c r="A62" s="14" t="s">
        <v>56</v>
      </c>
      <c r="B62" s="15">
        <v>906</v>
      </c>
      <c r="C62" s="15" t="s">
        <v>6</v>
      </c>
      <c r="D62" s="15" t="s">
        <v>57</v>
      </c>
      <c r="E62" s="15"/>
      <c r="F62" s="15"/>
      <c r="G62" s="9">
        <f t="shared" ref="G62:V63" si="46">G63</f>
        <v>2999</v>
      </c>
      <c r="H62" s="9">
        <f t="shared" si="46"/>
        <v>0</v>
      </c>
      <c r="I62" s="9">
        <f t="shared" si="46"/>
        <v>0</v>
      </c>
      <c r="J62" s="9">
        <f t="shared" si="46"/>
        <v>135</v>
      </c>
      <c r="K62" s="9">
        <f t="shared" si="46"/>
        <v>0</v>
      </c>
      <c r="L62" s="9">
        <f t="shared" si="46"/>
        <v>0</v>
      </c>
      <c r="M62" s="9">
        <f t="shared" si="46"/>
        <v>3134</v>
      </c>
      <c r="N62" s="9">
        <f t="shared" si="46"/>
        <v>0</v>
      </c>
      <c r="O62" s="9">
        <f t="shared" si="46"/>
        <v>0</v>
      </c>
      <c r="P62" s="9">
        <f t="shared" si="46"/>
        <v>0</v>
      </c>
      <c r="Q62" s="9">
        <f t="shared" si="46"/>
        <v>0</v>
      </c>
      <c r="R62" s="9">
        <f t="shared" si="46"/>
        <v>0</v>
      </c>
      <c r="S62" s="9">
        <f t="shared" si="46"/>
        <v>3134</v>
      </c>
      <c r="T62" s="9">
        <f t="shared" si="46"/>
        <v>0</v>
      </c>
      <c r="U62" s="9">
        <f t="shared" si="46"/>
        <v>0</v>
      </c>
      <c r="V62" s="9">
        <f t="shared" si="46"/>
        <v>35</v>
      </c>
      <c r="W62" s="9">
        <f t="shared" ref="U62:AF66" si="47">W63</f>
        <v>0</v>
      </c>
      <c r="X62" s="9">
        <f t="shared" si="47"/>
        <v>0</v>
      </c>
      <c r="Y62" s="9">
        <f t="shared" si="47"/>
        <v>3169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47"/>
        <v>0</v>
      </c>
      <c r="AD62" s="9">
        <f t="shared" si="47"/>
        <v>0</v>
      </c>
      <c r="AE62" s="9">
        <f t="shared" si="47"/>
        <v>3169</v>
      </c>
      <c r="AF62" s="9">
        <f t="shared" si="47"/>
        <v>0</v>
      </c>
    </row>
    <row r="63" spans="1:32" ht="82.5" x14ac:dyDescent="0.25">
      <c r="A63" s="16" t="s">
        <v>29</v>
      </c>
      <c r="B63" s="17">
        <v>906</v>
      </c>
      <c r="C63" s="17" t="s">
        <v>6</v>
      </c>
      <c r="D63" s="17" t="s">
        <v>57</v>
      </c>
      <c r="E63" s="17" t="s">
        <v>30</v>
      </c>
      <c r="F63" s="17"/>
      <c r="G63" s="8">
        <f>G64</f>
        <v>2999</v>
      </c>
      <c r="H63" s="8">
        <f>H64</f>
        <v>0</v>
      </c>
      <c r="I63" s="8">
        <f t="shared" si="46"/>
        <v>0</v>
      </c>
      <c r="J63" s="8">
        <f t="shared" si="46"/>
        <v>135</v>
      </c>
      <c r="K63" s="8">
        <f t="shared" si="46"/>
        <v>0</v>
      </c>
      <c r="L63" s="8">
        <f t="shared" si="46"/>
        <v>0</v>
      </c>
      <c r="M63" s="8">
        <f t="shared" si="46"/>
        <v>3134</v>
      </c>
      <c r="N63" s="8">
        <f t="shared" si="46"/>
        <v>0</v>
      </c>
      <c r="O63" s="8">
        <f t="shared" si="46"/>
        <v>0</v>
      </c>
      <c r="P63" s="8">
        <f t="shared" si="46"/>
        <v>0</v>
      </c>
      <c r="Q63" s="8">
        <f t="shared" si="46"/>
        <v>0</v>
      </c>
      <c r="R63" s="8">
        <f t="shared" si="46"/>
        <v>0</v>
      </c>
      <c r="S63" s="8">
        <f t="shared" si="46"/>
        <v>3134</v>
      </c>
      <c r="T63" s="8">
        <f t="shared" si="46"/>
        <v>0</v>
      </c>
      <c r="U63" s="8">
        <f t="shared" si="47"/>
        <v>0</v>
      </c>
      <c r="V63" s="8">
        <f t="shared" si="47"/>
        <v>35</v>
      </c>
      <c r="W63" s="8">
        <f t="shared" si="47"/>
        <v>0</v>
      </c>
      <c r="X63" s="8">
        <f t="shared" si="47"/>
        <v>0</v>
      </c>
      <c r="Y63" s="8">
        <f t="shared" si="47"/>
        <v>3169</v>
      </c>
      <c r="Z63" s="8">
        <f t="shared" si="47"/>
        <v>0</v>
      </c>
      <c r="AA63" s="8">
        <f t="shared" si="47"/>
        <v>0</v>
      </c>
      <c r="AB63" s="8">
        <f t="shared" si="47"/>
        <v>0</v>
      </c>
      <c r="AC63" s="8">
        <f t="shared" si="47"/>
        <v>0</v>
      </c>
      <c r="AD63" s="8">
        <f t="shared" si="47"/>
        <v>0</v>
      </c>
      <c r="AE63" s="8">
        <f t="shared" si="47"/>
        <v>3169</v>
      </c>
      <c r="AF63" s="8">
        <f t="shared" si="47"/>
        <v>0</v>
      </c>
    </row>
    <row r="64" spans="1:32" ht="33" x14ac:dyDescent="0.25">
      <c r="A64" s="16" t="s">
        <v>21</v>
      </c>
      <c r="B64" s="17">
        <v>906</v>
      </c>
      <c r="C64" s="17" t="s">
        <v>6</v>
      </c>
      <c r="D64" s="17" t="s">
        <v>57</v>
      </c>
      <c r="E64" s="17" t="s">
        <v>58</v>
      </c>
      <c r="F64" s="17"/>
      <c r="G64" s="8">
        <f t="shared" ref="G64:V66" si="48">G65</f>
        <v>2999</v>
      </c>
      <c r="H64" s="8">
        <f t="shared" si="48"/>
        <v>0</v>
      </c>
      <c r="I64" s="8">
        <f t="shared" si="48"/>
        <v>0</v>
      </c>
      <c r="J64" s="8">
        <f t="shared" si="48"/>
        <v>135</v>
      </c>
      <c r="K64" s="8">
        <f t="shared" si="48"/>
        <v>0</v>
      </c>
      <c r="L64" s="8">
        <f t="shared" si="48"/>
        <v>0</v>
      </c>
      <c r="M64" s="8">
        <f t="shared" si="48"/>
        <v>3134</v>
      </c>
      <c r="N64" s="8">
        <f t="shared" si="48"/>
        <v>0</v>
      </c>
      <c r="O64" s="8">
        <f t="shared" si="48"/>
        <v>0</v>
      </c>
      <c r="P64" s="8">
        <f t="shared" si="48"/>
        <v>0</v>
      </c>
      <c r="Q64" s="8">
        <f t="shared" si="48"/>
        <v>0</v>
      </c>
      <c r="R64" s="8">
        <f t="shared" si="48"/>
        <v>0</v>
      </c>
      <c r="S64" s="8">
        <f t="shared" si="48"/>
        <v>3134</v>
      </c>
      <c r="T64" s="8">
        <f t="shared" si="48"/>
        <v>0</v>
      </c>
      <c r="U64" s="8">
        <f t="shared" si="48"/>
        <v>0</v>
      </c>
      <c r="V64" s="8">
        <f t="shared" si="48"/>
        <v>35</v>
      </c>
      <c r="W64" s="8">
        <f t="shared" si="47"/>
        <v>0</v>
      </c>
      <c r="X64" s="8">
        <f t="shared" si="47"/>
        <v>0</v>
      </c>
      <c r="Y64" s="8">
        <f t="shared" si="47"/>
        <v>3169</v>
      </c>
      <c r="Z64" s="8">
        <f t="shared" si="47"/>
        <v>0</v>
      </c>
      <c r="AA64" s="8">
        <f t="shared" si="47"/>
        <v>0</v>
      </c>
      <c r="AB64" s="8">
        <f t="shared" si="47"/>
        <v>0</v>
      </c>
      <c r="AC64" s="8">
        <f t="shared" si="47"/>
        <v>0</v>
      </c>
      <c r="AD64" s="8">
        <f t="shared" si="47"/>
        <v>0</v>
      </c>
      <c r="AE64" s="8">
        <f t="shared" si="47"/>
        <v>3169</v>
      </c>
      <c r="AF64" s="8">
        <f t="shared" si="47"/>
        <v>0</v>
      </c>
    </row>
    <row r="65" spans="1:32" ht="49.5" x14ac:dyDescent="0.25">
      <c r="A65" s="16" t="s">
        <v>59</v>
      </c>
      <c r="B65" s="17">
        <v>906</v>
      </c>
      <c r="C65" s="17" t="s">
        <v>6</v>
      </c>
      <c r="D65" s="17" t="s">
        <v>57</v>
      </c>
      <c r="E65" s="17" t="s">
        <v>60</v>
      </c>
      <c r="F65" s="17"/>
      <c r="G65" s="8">
        <f t="shared" si="48"/>
        <v>2999</v>
      </c>
      <c r="H65" s="8">
        <f t="shared" si="48"/>
        <v>0</v>
      </c>
      <c r="I65" s="8">
        <f t="shared" si="48"/>
        <v>0</v>
      </c>
      <c r="J65" s="8">
        <f t="shared" si="48"/>
        <v>135</v>
      </c>
      <c r="K65" s="8">
        <f t="shared" si="48"/>
        <v>0</v>
      </c>
      <c r="L65" s="8">
        <f t="shared" si="48"/>
        <v>0</v>
      </c>
      <c r="M65" s="8">
        <f t="shared" si="48"/>
        <v>3134</v>
      </c>
      <c r="N65" s="8">
        <f t="shared" si="48"/>
        <v>0</v>
      </c>
      <c r="O65" s="8">
        <f t="shared" si="48"/>
        <v>0</v>
      </c>
      <c r="P65" s="8">
        <f t="shared" si="48"/>
        <v>0</v>
      </c>
      <c r="Q65" s="8">
        <f t="shared" si="48"/>
        <v>0</v>
      </c>
      <c r="R65" s="8">
        <f t="shared" si="48"/>
        <v>0</v>
      </c>
      <c r="S65" s="8">
        <f t="shared" si="48"/>
        <v>3134</v>
      </c>
      <c r="T65" s="8">
        <f t="shared" si="48"/>
        <v>0</v>
      </c>
      <c r="U65" s="8">
        <f t="shared" si="47"/>
        <v>0</v>
      </c>
      <c r="V65" s="8">
        <f t="shared" si="47"/>
        <v>35</v>
      </c>
      <c r="W65" s="8">
        <f t="shared" si="47"/>
        <v>0</v>
      </c>
      <c r="X65" s="8">
        <f t="shared" si="47"/>
        <v>0</v>
      </c>
      <c r="Y65" s="8">
        <f t="shared" si="47"/>
        <v>3169</v>
      </c>
      <c r="Z65" s="8">
        <f t="shared" si="47"/>
        <v>0</v>
      </c>
      <c r="AA65" s="8">
        <f t="shared" si="47"/>
        <v>0</v>
      </c>
      <c r="AB65" s="8">
        <f t="shared" si="47"/>
        <v>0</v>
      </c>
      <c r="AC65" s="8">
        <f t="shared" si="47"/>
        <v>0</v>
      </c>
      <c r="AD65" s="8">
        <f t="shared" si="47"/>
        <v>0</v>
      </c>
      <c r="AE65" s="8">
        <f t="shared" si="47"/>
        <v>3169</v>
      </c>
      <c r="AF65" s="8">
        <f t="shared" si="47"/>
        <v>0</v>
      </c>
    </row>
    <row r="66" spans="1:32" ht="33" x14ac:dyDescent="0.25">
      <c r="A66" s="16" t="s">
        <v>7</v>
      </c>
      <c r="B66" s="17">
        <v>906</v>
      </c>
      <c r="C66" s="17" t="s">
        <v>6</v>
      </c>
      <c r="D66" s="17" t="s">
        <v>57</v>
      </c>
      <c r="E66" s="17" t="s">
        <v>60</v>
      </c>
      <c r="F66" s="17" t="s">
        <v>8</v>
      </c>
      <c r="G66" s="8">
        <f t="shared" si="48"/>
        <v>2999</v>
      </c>
      <c r="H66" s="8">
        <f t="shared" si="48"/>
        <v>0</v>
      </c>
      <c r="I66" s="8">
        <f t="shared" si="48"/>
        <v>0</v>
      </c>
      <c r="J66" s="8">
        <f t="shared" si="48"/>
        <v>135</v>
      </c>
      <c r="K66" s="8">
        <f t="shared" si="48"/>
        <v>0</v>
      </c>
      <c r="L66" s="8">
        <f t="shared" si="48"/>
        <v>0</v>
      </c>
      <c r="M66" s="8">
        <f t="shared" si="48"/>
        <v>3134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t="shared" si="48"/>
        <v>0</v>
      </c>
      <c r="R66" s="8">
        <f t="shared" si="48"/>
        <v>0</v>
      </c>
      <c r="S66" s="8">
        <f t="shared" si="48"/>
        <v>3134</v>
      </c>
      <c r="T66" s="8">
        <f t="shared" si="48"/>
        <v>0</v>
      </c>
      <c r="U66" s="8">
        <f t="shared" si="47"/>
        <v>0</v>
      </c>
      <c r="V66" s="8">
        <f t="shared" si="47"/>
        <v>35</v>
      </c>
      <c r="W66" s="8">
        <f t="shared" si="47"/>
        <v>0</v>
      </c>
      <c r="X66" s="8">
        <f t="shared" si="47"/>
        <v>0</v>
      </c>
      <c r="Y66" s="8">
        <f t="shared" si="47"/>
        <v>3169</v>
      </c>
      <c r="Z66" s="8">
        <f t="shared" si="47"/>
        <v>0</v>
      </c>
      <c r="AA66" s="8">
        <f t="shared" si="47"/>
        <v>0</v>
      </c>
      <c r="AB66" s="8">
        <f t="shared" si="47"/>
        <v>0</v>
      </c>
      <c r="AC66" s="8">
        <f t="shared" si="47"/>
        <v>0</v>
      </c>
      <c r="AD66" s="8">
        <f t="shared" si="47"/>
        <v>0</v>
      </c>
      <c r="AE66" s="8">
        <f t="shared" si="47"/>
        <v>3169</v>
      </c>
      <c r="AF66" s="8">
        <f t="shared" si="47"/>
        <v>0</v>
      </c>
    </row>
    <row r="67" spans="1:32" ht="21.75" customHeight="1" x14ac:dyDescent="0.25">
      <c r="A67" s="16" t="s">
        <v>9</v>
      </c>
      <c r="B67" s="17">
        <v>906</v>
      </c>
      <c r="C67" s="17" t="s">
        <v>6</v>
      </c>
      <c r="D67" s="17" t="s">
        <v>57</v>
      </c>
      <c r="E67" s="17" t="s">
        <v>60</v>
      </c>
      <c r="F67" s="17" t="s">
        <v>13</v>
      </c>
      <c r="G67" s="6">
        <v>2999</v>
      </c>
      <c r="H67" s="6"/>
      <c r="I67" s="6"/>
      <c r="J67" s="6">
        <v>135</v>
      </c>
      <c r="K67" s="6"/>
      <c r="L67" s="6"/>
      <c r="M67" s="6">
        <f>G67+I67+J67+K67+L67</f>
        <v>3134</v>
      </c>
      <c r="N67" s="7">
        <f>H67+L67</f>
        <v>0</v>
      </c>
      <c r="O67" s="6"/>
      <c r="P67" s="6"/>
      <c r="Q67" s="6"/>
      <c r="R67" s="6"/>
      <c r="S67" s="6">
        <f>M67+O67+P67+Q67+R67</f>
        <v>3134</v>
      </c>
      <c r="T67" s="7">
        <f>N67+R67</f>
        <v>0</v>
      </c>
      <c r="U67" s="6"/>
      <c r="V67" s="6">
        <v>35</v>
      </c>
      <c r="W67" s="6"/>
      <c r="X67" s="6"/>
      <c r="Y67" s="6">
        <f>S67+U67+V67+W67+X67</f>
        <v>3169</v>
      </c>
      <c r="Z67" s="7">
        <f>T67+X67</f>
        <v>0</v>
      </c>
      <c r="AA67" s="6"/>
      <c r="AB67" s="6"/>
      <c r="AC67" s="6"/>
      <c r="AD67" s="6"/>
      <c r="AE67" s="6">
        <f>Y67+AA67+AB67+AC67+AD67</f>
        <v>3169</v>
      </c>
      <c r="AF67" s="7">
        <f>Z67+AD67</f>
        <v>0</v>
      </c>
    </row>
    <row r="68" spans="1:32" x14ac:dyDescent="0.25">
      <c r="A68" s="16"/>
      <c r="B68" s="17"/>
      <c r="C68" s="17"/>
      <c r="D68" s="17"/>
      <c r="E68" s="17"/>
      <c r="F68" s="1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x14ac:dyDescent="0.2">
      <c r="G69" s="2" t="e">
        <f>#REF!-#REF!</f>
        <v>#REF!</v>
      </c>
    </row>
    <row r="71" spans="1:32" x14ac:dyDescent="0.2">
      <c r="G71" s="2"/>
    </row>
  </sheetData>
  <autoFilter ref="A10:F68"/>
  <mergeCells count="45">
    <mergeCell ref="A9:AF9"/>
    <mergeCell ref="A5:AF5"/>
    <mergeCell ref="A6:AF6"/>
    <mergeCell ref="A7:AF7"/>
    <mergeCell ref="A1:AF1"/>
    <mergeCell ref="A2:AF2"/>
    <mergeCell ref="A3:AF3"/>
    <mergeCell ref="A4:N4"/>
    <mergeCell ref="AA10:AA12"/>
    <mergeCell ref="AB10:AB12"/>
    <mergeCell ref="AC10:AC12"/>
    <mergeCell ref="AD10:AD12"/>
    <mergeCell ref="AE10:AF10"/>
    <mergeCell ref="AE11:AE12"/>
    <mergeCell ref="AF11:AF12"/>
    <mergeCell ref="I10:I12"/>
    <mergeCell ref="J10:J12"/>
    <mergeCell ref="K10:K12"/>
    <mergeCell ref="U10:U12"/>
    <mergeCell ref="R10:R12"/>
    <mergeCell ref="S10:T10"/>
    <mergeCell ref="S11:S12"/>
    <mergeCell ref="T11:T12"/>
    <mergeCell ref="O10:O12"/>
    <mergeCell ref="P10:P12"/>
    <mergeCell ref="Q10:Q12"/>
    <mergeCell ref="L10:L12"/>
    <mergeCell ref="M10:N10"/>
    <mergeCell ref="M11:M12"/>
    <mergeCell ref="N11:N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X10:X12"/>
    <mergeCell ref="Y10:Z10"/>
    <mergeCell ref="Y11:Y12"/>
    <mergeCell ref="Z11:Z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2018-04-03T11:17:42Z</cp:lastPrinted>
  <dcterms:created xsi:type="dcterms:W3CDTF">2015-05-28T09:44:52Z</dcterms:created>
  <dcterms:modified xsi:type="dcterms:W3CDTF">2018-04-03T11:24:54Z</dcterms:modified>
</cp:coreProperties>
</file>