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Print_Area" localSheetId="0">'2016'!#REF!</definedName>
  </definedNames>
  <calcPr fullCalcOnLoad="1"/>
</workbook>
</file>

<file path=xl/sharedStrings.xml><?xml version="1.0" encoding="utf-8"?>
<sst xmlns="http://schemas.openxmlformats.org/spreadsheetml/2006/main" count="168" uniqueCount="56">
  <si>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</si>
  <si>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</si>
  <si>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</si>
  <si>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</si>
  <si>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</si>
  <si>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</si>
  <si>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</si>
  <si>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06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</si>
  <si>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</si>
  <si>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</si>
  <si>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</si>
  <si>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</si>
  <si>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</si>
  <si>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</si>
  <si>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</si>
  <si>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03</t>
  </si>
  <si>
    <t>Социальное обеспечение и иные выплаты населению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</si>
  <si>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</si>
  <si>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</si>
  <si>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</si>
  <si>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</si>
  <si>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</si>
  <si>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</si>
  <si>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</si>
  <si>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</si>
  <si>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</si>
  <si>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Мероприятия в области социальной политики</t>
  </si>
  <si>
    <t>050 00 04370</t>
  </si>
  <si>
    <t>Выплаты отдельным категориям граждан</t>
  </si>
  <si>
    <t>Публичные нормативные социальные выплаты гражданам</t>
  </si>
  <si>
    <t>Сумма (тыс.руб.)</t>
  </si>
  <si>
    <t>Единовременное пособие одному из родителей  в связи с рождением ребенка в День исторического рождения города (20 июня)</t>
  </si>
  <si>
    <t>Иные закупки товаров, работ и услуг для обеспечения
государственных (муниципальных) нужд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</si>
  <si>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</si>
  <si>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Субвенции</t>
  </si>
  <si>
    <t>Охрана семьи и детства</t>
  </si>
  <si>
    <t>Вознаграждение, причитающееся приемному родителю, патронатному воспитателю</t>
  </si>
  <si>
    <t xml:space="preserve">В том числе средства выше-стоящих бюджетов </t>
  </si>
  <si>
    <t>Департамент социального обеспечения администрации городского округа Тольятти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</si>
  <si>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</si>
  <si>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050 00 04340</t>
  </si>
  <si>
    <t>050 00 09000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</si>
  <si>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</si>
  <si>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>050 00 09300</t>
  </si>
  <si>
    <t>050 00 09340</t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</si>
  <si>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</si>
  <si>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050 00 09350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</si>
  <si>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</si>
  <si>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050 00 09360</t>
  </si>
  <si>
    <t>050 00 09370</t>
  </si>
  <si>
    <t>050 00 09380</t>
  </si>
  <si>
    <t>050 00 09390</t>
  </si>
  <si>
    <t>050 00 75000</t>
  </si>
  <si>
    <t>050 00 75170</t>
  </si>
  <si>
    <t>от 07.02.2018г. № 1655</t>
  </si>
  <si>
    <t xml:space="preserve">Согласно приложению к  решению Думы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</si>
</sst>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Zeros="0" tabSelected="1" view="pageBreakPreview" zoomScale="80" zoomScaleNormal="80" zoomScaleSheetLayoutView="80" workbookViewId="0" topLeftCell="A1">
      <selection activeCell="G50" sqref="G50"/>
    </sheetView>
  </sheetViews>
  <sheetFormatPr defaultColWidth="9.00390625" defaultRowHeight="12.75" outlineLevelCol="1"/>
  <cols>
    <col min="1" max="1" width="55.375" style="4" customWidth="1"/>
    <col min="2" max="2" width="9.875" style="5" customWidth="1"/>
    <col min="3" max="4" width="9.875" style="6" customWidth="1"/>
    <col min="5" max="5" width="15.25390625" style="5" customWidth="1"/>
    <col min="6" max="6" width="11.875" style="6" customWidth="1"/>
    <col min="7" max="8" width="21.875" style="3" customWidth="1"/>
    <col min="9" max="12" width="9.125" style="7" customWidth="1"/>
    <col min="13" max="14" width="9.125" style="3" customWidth="1"/>
    <col min="15" max="18" width="9.125" style="7" customWidth="1"/>
    <col min="19" max="20" width="9.125" style="3" customWidth="1"/>
    <col min="21" max="24" width="9.125" style="7" customWidth="1" outlineLevel="1"/>
    <col min="25" max="26" width="9.125" style="3" customWidth="1" outlineLevel="1"/>
    <col min="27" max="16384" width="9.125" style="7" customWidth="1"/>
  </cols>
  <sheetData>
    <row r="1" spans="1:8" ht="20.25">
      <c r="A1" s="26" t="s">
        <v>55</v>
      </c>
      <c r="B1" s="26"/>
      <c r="C1" s="26"/>
      <c r="D1" s="26"/>
      <c r="E1" s="26"/>
      <c r="F1" s="26"/>
      <c r="G1" s="26"/>
      <c r="H1" s="26"/>
    </row>
    <row r="2" spans="1:8" ht="20.25">
      <c r="A2" s="26" t="s">
        <v>54</v>
      </c>
      <c r="B2" s="26"/>
      <c r="C2" s="26"/>
      <c r="D2" s="26"/>
      <c r="E2" s="26"/>
      <c r="F2" s="26"/>
      <c r="G2" s="26"/>
      <c r="H2" s="26"/>
    </row>
    <row r="3" spans="1:8" ht="177.75" customHeight="1">
      <c r="A3" s="27" t="s">
        <v>39</v>
      </c>
      <c r="B3" s="27"/>
      <c r="C3" s="27"/>
      <c r="D3" s="27"/>
      <c r="E3" s="27"/>
      <c r="F3" s="27"/>
      <c r="G3" s="27"/>
      <c r="H3" s="27"/>
    </row>
    <row r="4" spans="1:8" ht="20.25">
      <c r="A4" s="28" t="s">
        <v>0</v>
      </c>
      <c r="B4" s="29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25" t="s">
        <v>30</v>
      </c>
      <c r="H4" s="25"/>
    </row>
    <row r="5" spans="1:8" ht="12.75">
      <c r="A5" s="28"/>
      <c r="B5" s="29"/>
      <c r="C5" s="30"/>
      <c r="D5" s="30"/>
      <c r="E5" s="30"/>
      <c r="F5" s="30"/>
      <c r="G5" s="25" t="s">
        <v>14</v>
      </c>
      <c r="H5" s="25" t="s">
        <v>37</v>
      </c>
    </row>
    <row r="6" spans="1:8" ht="90.75" customHeight="1">
      <c r="A6" s="28"/>
      <c r="B6" s="29"/>
      <c r="C6" s="30"/>
      <c r="D6" s="30"/>
      <c r="E6" s="30"/>
      <c r="F6" s="30"/>
      <c r="G6" s="25"/>
      <c r="H6" s="25"/>
    </row>
    <row r="7" spans="1:8" ht="60.75">
      <c r="A7" s="8" t="s">
        <v>38</v>
      </c>
      <c r="B7" s="9">
        <v>915</v>
      </c>
      <c r="C7" s="10"/>
      <c r="D7" s="10"/>
      <c r="E7" s="9"/>
      <c r="F7" s="10"/>
      <c r="G7" s="11">
        <f>G9+G41+G34</f>
        <v>30853</v>
      </c>
      <c r="H7" s="11">
        <f>H9+H41+H34</f>
        <v>18068</v>
      </c>
    </row>
    <row r="8" spans="1:8" ht="20.25">
      <c r="A8" s="8"/>
      <c r="B8" s="9"/>
      <c r="C8" s="10"/>
      <c r="D8" s="10"/>
      <c r="E8" s="9"/>
      <c r="F8" s="10"/>
      <c r="G8" s="11"/>
      <c r="H8" s="11"/>
    </row>
    <row r="9" spans="1:8" ht="18.75">
      <c r="A9" s="1" t="s">
        <v>17</v>
      </c>
      <c r="B9" s="18">
        <v>915</v>
      </c>
      <c r="C9" s="18" t="s">
        <v>11</v>
      </c>
      <c r="D9" s="18" t="s">
        <v>15</v>
      </c>
      <c r="E9" s="18"/>
      <c r="F9" s="19"/>
      <c r="G9" s="12">
        <f>G10</f>
        <v>7987</v>
      </c>
      <c r="H9" s="12">
        <f>H10</f>
        <v>0</v>
      </c>
    </row>
    <row r="10" spans="1:8" ht="66">
      <c r="A10" s="13" t="s">
        <v>33</v>
      </c>
      <c r="B10" s="20">
        <v>915</v>
      </c>
      <c r="C10" s="20" t="s">
        <v>11</v>
      </c>
      <c r="D10" s="20" t="s">
        <v>15</v>
      </c>
      <c r="E10" s="20" t="s">
        <v>19</v>
      </c>
      <c r="F10" s="21"/>
      <c r="G10" s="16">
        <f>G11</f>
        <v>7987</v>
      </c>
      <c r="H10" s="16">
        <f>H11</f>
        <v>0</v>
      </c>
    </row>
    <row r="11" spans="1:8" ht="33">
      <c r="A11" s="13" t="s">
        <v>28</v>
      </c>
      <c r="B11" s="20">
        <v>915</v>
      </c>
      <c r="C11" s="20" t="s">
        <v>11</v>
      </c>
      <c r="D11" s="20" t="s">
        <v>15</v>
      </c>
      <c r="E11" s="20" t="s">
        <v>41</v>
      </c>
      <c r="F11" s="21"/>
      <c r="G11" s="16">
        <f>+G15+G18+G21+G24+G27+G30+G12</f>
        <v>7987</v>
      </c>
      <c r="H11" s="16">
        <f>+H15+H18+H21+H24+H27+H30</f>
        <v>0</v>
      </c>
    </row>
    <row r="12" spans="1:8" ht="83.25">
      <c r="A12" s="13" t="s">
        <v>42</v>
      </c>
      <c r="B12" s="20">
        <v>915</v>
      </c>
      <c r="C12" s="20" t="s">
        <v>11</v>
      </c>
      <c r="D12" s="20" t="s">
        <v>15</v>
      </c>
      <c r="E12" s="20" t="s">
        <v>43</v>
      </c>
      <c r="F12" s="22"/>
      <c r="G12" s="16">
        <f>G13</f>
        <v>60</v>
      </c>
      <c r="H12" s="16">
        <f>H13</f>
        <v>0</v>
      </c>
    </row>
    <row r="13" spans="1:8" ht="33">
      <c r="A13" s="13" t="s">
        <v>16</v>
      </c>
      <c r="B13" s="20">
        <v>915</v>
      </c>
      <c r="C13" s="20" t="s">
        <v>11</v>
      </c>
      <c r="D13" s="20" t="s">
        <v>15</v>
      </c>
      <c r="E13" s="20" t="s">
        <v>43</v>
      </c>
      <c r="F13" s="22">
        <v>300</v>
      </c>
      <c r="G13" s="16">
        <f>G14</f>
        <v>60</v>
      </c>
      <c r="H13" s="16"/>
    </row>
    <row r="14" spans="1:8" ht="33">
      <c r="A14" s="13" t="s">
        <v>29</v>
      </c>
      <c r="B14" s="20">
        <v>915</v>
      </c>
      <c r="C14" s="20" t="s">
        <v>11</v>
      </c>
      <c r="D14" s="20" t="s">
        <v>15</v>
      </c>
      <c r="E14" s="20" t="s">
        <v>43</v>
      </c>
      <c r="F14" s="22">
        <v>310</v>
      </c>
      <c r="G14" s="17">
        <v>60</v>
      </c>
      <c r="H14" s="17"/>
    </row>
    <row r="15" spans="1:8" ht="33">
      <c r="A15" s="13" t="s">
        <v>22</v>
      </c>
      <c r="B15" s="20">
        <v>915</v>
      </c>
      <c r="C15" s="20" t="s">
        <v>11</v>
      </c>
      <c r="D15" s="20" t="s">
        <v>15</v>
      </c>
      <c r="E15" s="20" t="s">
        <v>44</v>
      </c>
      <c r="F15" s="22"/>
      <c r="G15" s="17">
        <f>G16</f>
        <v>430</v>
      </c>
      <c r="H15" s="17"/>
    </row>
    <row r="16" spans="1:8" ht="33">
      <c r="A16" s="13" t="s">
        <v>16</v>
      </c>
      <c r="B16" s="20">
        <v>915</v>
      </c>
      <c r="C16" s="20" t="s">
        <v>11</v>
      </c>
      <c r="D16" s="20" t="s">
        <v>15</v>
      </c>
      <c r="E16" s="20" t="s">
        <v>44</v>
      </c>
      <c r="F16" s="22">
        <v>300</v>
      </c>
      <c r="G16" s="17">
        <f>G17</f>
        <v>430</v>
      </c>
      <c r="H16" s="17"/>
    </row>
    <row r="17" spans="1:8" ht="33">
      <c r="A17" s="13" t="s">
        <v>29</v>
      </c>
      <c r="B17" s="20">
        <v>915</v>
      </c>
      <c r="C17" s="20" t="s">
        <v>11</v>
      </c>
      <c r="D17" s="20" t="s">
        <v>15</v>
      </c>
      <c r="E17" s="20" t="s">
        <v>44</v>
      </c>
      <c r="F17" s="22">
        <v>310</v>
      </c>
      <c r="G17" s="17">
        <v>430</v>
      </c>
      <c r="H17" s="17"/>
    </row>
    <row r="18" spans="1:8" ht="82.5">
      <c r="A18" s="13" t="s">
        <v>45</v>
      </c>
      <c r="B18" s="20">
        <v>915</v>
      </c>
      <c r="C18" s="20" t="s">
        <v>11</v>
      </c>
      <c r="D18" s="20" t="s">
        <v>15</v>
      </c>
      <c r="E18" s="20" t="s">
        <v>46</v>
      </c>
      <c r="F18" s="22"/>
      <c r="G18" s="16">
        <f>G19</f>
        <v>136</v>
      </c>
      <c r="H18" s="16"/>
    </row>
    <row r="19" spans="1:8" ht="33">
      <c r="A19" s="13" t="s">
        <v>16</v>
      </c>
      <c r="B19" s="20">
        <v>915</v>
      </c>
      <c r="C19" s="20" t="s">
        <v>11</v>
      </c>
      <c r="D19" s="20" t="s">
        <v>15</v>
      </c>
      <c r="E19" s="20" t="s">
        <v>46</v>
      </c>
      <c r="F19" s="22">
        <v>300</v>
      </c>
      <c r="G19" s="16">
        <f>G20</f>
        <v>136</v>
      </c>
      <c r="H19" s="16"/>
    </row>
    <row r="20" spans="1:8" ht="33">
      <c r="A20" s="13" t="s">
        <v>29</v>
      </c>
      <c r="B20" s="20">
        <v>915</v>
      </c>
      <c r="C20" s="20" t="s">
        <v>11</v>
      </c>
      <c r="D20" s="20" t="s">
        <v>15</v>
      </c>
      <c r="E20" s="20" t="s">
        <v>46</v>
      </c>
      <c r="F20" s="22">
        <v>310</v>
      </c>
      <c r="G20" s="17">
        <v>136</v>
      </c>
      <c r="H20" s="17"/>
    </row>
    <row r="21" spans="1:8" ht="82.5">
      <c r="A21" s="13" t="s">
        <v>47</v>
      </c>
      <c r="B21" s="20">
        <v>915</v>
      </c>
      <c r="C21" s="20" t="s">
        <v>11</v>
      </c>
      <c r="D21" s="20" t="s">
        <v>15</v>
      </c>
      <c r="E21" s="20" t="s">
        <v>48</v>
      </c>
      <c r="F21" s="22"/>
      <c r="G21" s="16">
        <f>G22</f>
        <v>43</v>
      </c>
      <c r="H21" s="16"/>
    </row>
    <row r="22" spans="1:8" ht="33">
      <c r="A22" s="13" t="s">
        <v>16</v>
      </c>
      <c r="B22" s="20">
        <v>915</v>
      </c>
      <c r="C22" s="20" t="s">
        <v>11</v>
      </c>
      <c r="D22" s="20" t="s">
        <v>15</v>
      </c>
      <c r="E22" s="20" t="s">
        <v>48</v>
      </c>
      <c r="F22" s="22">
        <v>300</v>
      </c>
      <c r="G22" s="16">
        <f>G23</f>
        <v>43</v>
      </c>
      <c r="H22" s="16"/>
    </row>
    <row r="23" spans="1:8" ht="33">
      <c r="A23" s="13" t="s">
        <v>29</v>
      </c>
      <c r="B23" s="20">
        <v>915</v>
      </c>
      <c r="C23" s="20" t="s">
        <v>11</v>
      </c>
      <c r="D23" s="20" t="s">
        <v>15</v>
      </c>
      <c r="E23" s="20" t="s">
        <v>48</v>
      </c>
      <c r="F23" s="22">
        <v>310</v>
      </c>
      <c r="G23" s="17">
        <v>43</v>
      </c>
      <c r="H23" s="17"/>
    </row>
    <row r="24" spans="1:8" ht="49.5">
      <c r="A24" s="13" t="s">
        <v>23</v>
      </c>
      <c r="B24" s="20">
        <v>915</v>
      </c>
      <c r="C24" s="20" t="s">
        <v>11</v>
      </c>
      <c r="D24" s="20" t="s">
        <v>15</v>
      </c>
      <c r="E24" s="20" t="s">
        <v>49</v>
      </c>
      <c r="F24" s="22"/>
      <c r="G24" s="17">
        <f>G25</f>
        <v>174</v>
      </c>
      <c r="H24" s="17"/>
    </row>
    <row r="25" spans="1:8" ht="33">
      <c r="A25" s="13" t="s">
        <v>16</v>
      </c>
      <c r="B25" s="20">
        <v>915</v>
      </c>
      <c r="C25" s="20" t="s">
        <v>11</v>
      </c>
      <c r="D25" s="20" t="s">
        <v>15</v>
      </c>
      <c r="E25" s="20" t="s">
        <v>49</v>
      </c>
      <c r="F25" s="22">
        <v>300</v>
      </c>
      <c r="G25" s="17">
        <f>G26</f>
        <v>174</v>
      </c>
      <c r="H25" s="17"/>
    </row>
    <row r="26" spans="1:8" ht="33">
      <c r="A26" s="13" t="s">
        <v>29</v>
      </c>
      <c r="B26" s="20">
        <v>915</v>
      </c>
      <c r="C26" s="20" t="s">
        <v>11</v>
      </c>
      <c r="D26" s="20" t="s">
        <v>15</v>
      </c>
      <c r="E26" s="20" t="s">
        <v>49</v>
      </c>
      <c r="F26" s="22">
        <v>310</v>
      </c>
      <c r="G26" s="17">
        <v>174</v>
      </c>
      <c r="H26" s="17"/>
    </row>
    <row r="27" spans="1:8" ht="49.5">
      <c r="A27" s="13" t="s">
        <v>31</v>
      </c>
      <c r="B27" s="20">
        <v>915</v>
      </c>
      <c r="C27" s="20" t="s">
        <v>11</v>
      </c>
      <c r="D27" s="20" t="s">
        <v>15</v>
      </c>
      <c r="E27" s="20" t="s">
        <v>50</v>
      </c>
      <c r="F27" s="22"/>
      <c r="G27" s="17">
        <f>G28</f>
        <v>300</v>
      </c>
      <c r="H27" s="17"/>
    </row>
    <row r="28" spans="1:8" ht="33">
      <c r="A28" s="13" t="s">
        <v>16</v>
      </c>
      <c r="B28" s="20">
        <v>915</v>
      </c>
      <c r="C28" s="20" t="s">
        <v>11</v>
      </c>
      <c r="D28" s="20" t="s">
        <v>15</v>
      </c>
      <c r="E28" s="20" t="s">
        <v>50</v>
      </c>
      <c r="F28" s="22">
        <v>300</v>
      </c>
      <c r="G28" s="17">
        <f>G29</f>
        <v>300</v>
      </c>
      <c r="H28" s="17"/>
    </row>
    <row r="29" spans="1:8" ht="33">
      <c r="A29" s="13" t="s">
        <v>29</v>
      </c>
      <c r="B29" s="20">
        <v>915</v>
      </c>
      <c r="C29" s="20" t="s">
        <v>11</v>
      </c>
      <c r="D29" s="20" t="s">
        <v>15</v>
      </c>
      <c r="E29" s="20" t="s">
        <v>50</v>
      </c>
      <c r="F29" s="22">
        <v>310</v>
      </c>
      <c r="G29" s="17">
        <v>300</v>
      </c>
      <c r="H29" s="17"/>
    </row>
    <row r="30" spans="1:8" ht="49.5">
      <c r="A30" s="13" t="s">
        <v>24</v>
      </c>
      <c r="B30" s="20">
        <v>915</v>
      </c>
      <c r="C30" s="20" t="s">
        <v>11</v>
      </c>
      <c r="D30" s="20" t="s">
        <v>15</v>
      </c>
      <c r="E30" s="20" t="s">
        <v>51</v>
      </c>
      <c r="F30" s="22"/>
      <c r="G30" s="17">
        <f>G31</f>
        <v>6844</v>
      </c>
      <c r="H30" s="17"/>
    </row>
    <row r="31" spans="1:8" ht="33">
      <c r="A31" s="13" t="s">
        <v>16</v>
      </c>
      <c r="B31" s="20">
        <v>915</v>
      </c>
      <c r="C31" s="20" t="s">
        <v>11</v>
      </c>
      <c r="D31" s="20" t="s">
        <v>15</v>
      </c>
      <c r="E31" s="20" t="s">
        <v>51</v>
      </c>
      <c r="F31" s="22">
        <v>300</v>
      </c>
      <c r="G31" s="17">
        <f>G32</f>
        <v>6844</v>
      </c>
      <c r="H31" s="17"/>
    </row>
    <row r="32" spans="1:8" ht="33">
      <c r="A32" s="13" t="s">
        <v>29</v>
      </c>
      <c r="B32" s="20">
        <v>915</v>
      </c>
      <c r="C32" s="20" t="s">
        <v>11</v>
      </c>
      <c r="D32" s="20" t="s">
        <v>15</v>
      </c>
      <c r="E32" s="20" t="s">
        <v>51</v>
      </c>
      <c r="F32" s="22">
        <v>310</v>
      </c>
      <c r="G32" s="17">
        <v>6844</v>
      </c>
      <c r="H32" s="17"/>
    </row>
    <row r="33" spans="1:8" ht="18.75" customHeight="1">
      <c r="A33" s="13"/>
      <c r="B33" s="20"/>
      <c r="C33" s="20"/>
      <c r="D33" s="20"/>
      <c r="E33" s="20"/>
      <c r="F33" s="22"/>
      <c r="G33" s="17"/>
      <c r="H33" s="17"/>
    </row>
    <row r="34" spans="1:8" ht="18.75">
      <c r="A34" s="1" t="s">
        <v>35</v>
      </c>
      <c r="B34" s="23">
        <v>915</v>
      </c>
      <c r="C34" s="18" t="s">
        <v>11</v>
      </c>
      <c r="D34" s="18" t="s">
        <v>8</v>
      </c>
      <c r="E34" s="18"/>
      <c r="F34" s="19"/>
      <c r="G34" s="12">
        <f aca="true" t="shared" si="0" ref="G34:H38">G35</f>
        <v>18068</v>
      </c>
      <c r="H34" s="12">
        <f t="shared" si="0"/>
        <v>18068</v>
      </c>
    </row>
    <row r="35" spans="1:8" ht="66">
      <c r="A35" s="13" t="s">
        <v>33</v>
      </c>
      <c r="B35" s="24">
        <v>915</v>
      </c>
      <c r="C35" s="20" t="s">
        <v>11</v>
      </c>
      <c r="D35" s="20" t="s">
        <v>8</v>
      </c>
      <c r="E35" s="20" t="s">
        <v>19</v>
      </c>
      <c r="F35" s="22"/>
      <c r="G35" s="17">
        <f t="shared" si="0"/>
        <v>18068</v>
      </c>
      <c r="H35" s="17">
        <f t="shared" si="0"/>
        <v>18068</v>
      </c>
    </row>
    <row r="36" spans="1:8" ht="23.25" customHeight="1">
      <c r="A36" s="2" t="s">
        <v>34</v>
      </c>
      <c r="B36" s="24">
        <v>915</v>
      </c>
      <c r="C36" s="20" t="s">
        <v>11</v>
      </c>
      <c r="D36" s="20" t="s">
        <v>8</v>
      </c>
      <c r="E36" s="20" t="s">
        <v>52</v>
      </c>
      <c r="F36" s="22"/>
      <c r="G36" s="17">
        <f t="shared" si="0"/>
        <v>18068</v>
      </c>
      <c r="H36" s="17">
        <f t="shared" si="0"/>
        <v>18068</v>
      </c>
    </row>
    <row r="37" spans="1:8" ht="33">
      <c r="A37" s="2" t="s">
        <v>36</v>
      </c>
      <c r="B37" s="24">
        <v>915</v>
      </c>
      <c r="C37" s="20" t="s">
        <v>11</v>
      </c>
      <c r="D37" s="20" t="s">
        <v>8</v>
      </c>
      <c r="E37" s="20" t="s">
        <v>53</v>
      </c>
      <c r="F37" s="22"/>
      <c r="G37" s="17">
        <f t="shared" si="0"/>
        <v>18068</v>
      </c>
      <c r="H37" s="17">
        <f t="shared" si="0"/>
        <v>18068</v>
      </c>
    </row>
    <row r="38" spans="1:8" ht="33">
      <c r="A38" s="13" t="s">
        <v>16</v>
      </c>
      <c r="B38" s="24">
        <v>915</v>
      </c>
      <c r="C38" s="20" t="s">
        <v>11</v>
      </c>
      <c r="D38" s="20" t="s">
        <v>8</v>
      </c>
      <c r="E38" s="20" t="s">
        <v>53</v>
      </c>
      <c r="F38" s="22">
        <v>300</v>
      </c>
      <c r="G38" s="17">
        <f t="shared" si="0"/>
        <v>18068</v>
      </c>
      <c r="H38" s="17">
        <f t="shared" si="0"/>
        <v>18068</v>
      </c>
    </row>
    <row r="39" spans="1:8" ht="33">
      <c r="A39" s="2" t="s">
        <v>18</v>
      </c>
      <c r="B39" s="24">
        <v>915</v>
      </c>
      <c r="C39" s="20" t="s">
        <v>11</v>
      </c>
      <c r="D39" s="20" t="s">
        <v>8</v>
      </c>
      <c r="E39" s="20" t="s">
        <v>53</v>
      </c>
      <c r="F39" s="22">
        <v>320</v>
      </c>
      <c r="G39" s="17">
        <v>18068</v>
      </c>
      <c r="H39" s="17">
        <v>18068</v>
      </c>
    </row>
    <row r="40" spans="1:8" ht="16.5">
      <c r="A40" s="13"/>
      <c r="B40" s="20"/>
      <c r="C40" s="20"/>
      <c r="D40" s="20"/>
      <c r="E40" s="20"/>
      <c r="F40" s="22"/>
      <c r="G40" s="17"/>
      <c r="H40" s="17"/>
    </row>
    <row r="41" spans="1:8" ht="37.5">
      <c r="A41" s="1" t="s">
        <v>10</v>
      </c>
      <c r="B41" s="18">
        <v>915</v>
      </c>
      <c r="C41" s="18" t="s">
        <v>11</v>
      </c>
      <c r="D41" s="18" t="s">
        <v>7</v>
      </c>
      <c r="E41" s="18"/>
      <c r="F41" s="19"/>
      <c r="G41" s="12">
        <f>G42</f>
        <v>4798</v>
      </c>
      <c r="H41" s="12"/>
    </row>
    <row r="42" spans="1:8" ht="66">
      <c r="A42" s="13" t="s">
        <v>33</v>
      </c>
      <c r="B42" s="14">
        <v>915</v>
      </c>
      <c r="C42" s="15" t="s">
        <v>11</v>
      </c>
      <c r="D42" s="15" t="s">
        <v>7</v>
      </c>
      <c r="E42" s="14" t="s">
        <v>19</v>
      </c>
      <c r="F42" s="15"/>
      <c r="G42" s="16">
        <f>G43</f>
        <v>4798</v>
      </c>
      <c r="H42" s="16"/>
    </row>
    <row r="43" spans="1:8" ht="16.5">
      <c r="A43" s="13" t="s">
        <v>6</v>
      </c>
      <c r="B43" s="14">
        <v>915</v>
      </c>
      <c r="C43" s="15" t="s">
        <v>11</v>
      </c>
      <c r="D43" s="15" t="s">
        <v>7</v>
      </c>
      <c r="E43" s="14" t="s">
        <v>20</v>
      </c>
      <c r="F43" s="15"/>
      <c r="G43" s="16">
        <f>G45+G49</f>
        <v>4798</v>
      </c>
      <c r="H43" s="16"/>
    </row>
    <row r="44" spans="1:8" ht="33">
      <c r="A44" s="13" t="s">
        <v>25</v>
      </c>
      <c r="B44" s="20">
        <v>915</v>
      </c>
      <c r="C44" s="20" t="s">
        <v>11</v>
      </c>
      <c r="D44" s="20" t="s">
        <v>7</v>
      </c>
      <c r="E44" s="20" t="s">
        <v>40</v>
      </c>
      <c r="F44" s="22"/>
      <c r="G44" s="16">
        <f>G45</f>
        <v>113</v>
      </c>
      <c r="H44" s="16"/>
    </row>
    <row r="45" spans="1:8" ht="33">
      <c r="A45" s="13" t="s">
        <v>21</v>
      </c>
      <c r="B45" s="20">
        <v>915</v>
      </c>
      <c r="C45" s="20" t="s">
        <v>11</v>
      </c>
      <c r="D45" s="20" t="s">
        <v>7</v>
      </c>
      <c r="E45" s="20" t="s">
        <v>40</v>
      </c>
      <c r="F45" s="22">
        <v>200</v>
      </c>
      <c r="G45" s="16">
        <f>G46</f>
        <v>113</v>
      </c>
      <c r="H45" s="16"/>
    </row>
    <row r="46" spans="1:8" ht="49.5">
      <c r="A46" s="13" t="s">
        <v>32</v>
      </c>
      <c r="B46" s="20">
        <v>915</v>
      </c>
      <c r="C46" s="20" t="s">
        <v>11</v>
      </c>
      <c r="D46" s="20" t="s">
        <v>7</v>
      </c>
      <c r="E46" s="20" t="s">
        <v>40</v>
      </c>
      <c r="F46" s="22">
        <v>240</v>
      </c>
      <c r="G46" s="17">
        <v>113</v>
      </c>
      <c r="H46" s="17"/>
    </row>
    <row r="47" spans="1:8" ht="16.5">
      <c r="A47" s="13" t="s">
        <v>26</v>
      </c>
      <c r="B47" s="14">
        <v>915</v>
      </c>
      <c r="C47" s="15" t="s">
        <v>11</v>
      </c>
      <c r="D47" s="15" t="s">
        <v>7</v>
      </c>
      <c r="E47" s="14" t="s">
        <v>27</v>
      </c>
      <c r="F47" s="15"/>
      <c r="G47" s="16">
        <f>G48</f>
        <v>4685</v>
      </c>
      <c r="H47" s="16"/>
    </row>
    <row r="48" spans="1:8" ht="33">
      <c r="A48" s="13" t="s">
        <v>21</v>
      </c>
      <c r="B48" s="14">
        <v>915</v>
      </c>
      <c r="C48" s="15" t="s">
        <v>11</v>
      </c>
      <c r="D48" s="15" t="s">
        <v>7</v>
      </c>
      <c r="E48" s="14" t="s">
        <v>27</v>
      </c>
      <c r="F48" s="15" t="s">
        <v>9</v>
      </c>
      <c r="G48" s="16">
        <f>G49</f>
        <v>4685</v>
      </c>
      <c r="H48" s="16"/>
    </row>
    <row r="49" spans="1:8" ht="49.5">
      <c r="A49" s="13" t="s">
        <v>12</v>
      </c>
      <c r="B49" s="14">
        <v>915</v>
      </c>
      <c r="C49" s="15" t="s">
        <v>11</v>
      </c>
      <c r="D49" s="15" t="s">
        <v>7</v>
      </c>
      <c r="E49" s="14" t="s">
        <v>27</v>
      </c>
      <c r="F49" s="15" t="s">
        <v>13</v>
      </c>
      <c r="G49" s="17">
        <v>4685</v>
      </c>
      <c r="H49" s="17"/>
    </row>
  </sheetData>
  <sheetProtection/>
  <mergeCells count="12">
    <mergeCell ref="D4:D6"/>
    <mergeCell ref="E4:E6"/>
    <mergeCell ref="F4:F6"/>
    <mergeCell ref="G4:H4"/>
    <mergeCell ref="G5:G6"/>
    <mergeCell ref="H5:H6"/>
    <mergeCell ref="A1:H1"/>
    <mergeCell ref="A2:H2"/>
    <mergeCell ref="A3:H3"/>
    <mergeCell ref="A4:A6"/>
    <mergeCell ref="B4:B6"/>
    <mergeCell ref="C4:C6"/>
  </mergeCells>
  <printOptions/>
  <pageMargins left="0.3937007874015748" right="0.3937007874015748" top="0.5118110236220472" bottom="0.3937007874015748" header="0.2362204724409449" footer="0"/>
  <pageSetup fitToHeight="0" horizontalDpi="600" verticalDpi="600" orientation="portrait" paperSize="9" scale="60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2017-06-07T12:50:11Z</cp:lastPrinted>
  <dcterms:created xsi:type="dcterms:W3CDTF">2015-05-28T09:44:52Z</dcterms:created>
  <dcterms:modified xsi:type="dcterms:W3CDTF">2018-02-12T10:18:56Z</dcterms:modified>
  <cp:category/>
  <cp:version/>
  <cp:contentType/>
  <cp:contentStatus/>
</cp:coreProperties>
</file>