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0"/>
  </bookViews>
  <sheets>
    <sheet name="2015-2016" sheetId="1" r:id="rId1"/>
  </sheets>
  <definedNames>
    <definedName name="_xlnm._FilterDatabase" localSheetId="0" hidden="1">'2015-2016'!$A$13:$G$34</definedName>
    <definedName name="_xlnm.Print_Titles" localSheetId="0">'2015-2016'!$13:$15</definedName>
    <definedName name="_xlnm.Print_Area" localSheetId="0">'2015-2016'!$B$1:$U$34</definedName>
  </definedNames>
  <calcPr fullCalcOnLoad="1"/>
</workbook>
</file>

<file path=xl/sharedStrings.xml><?xml version="1.0" encoding="utf-8"?>
<sst xmlns="http://schemas.openxmlformats.org/spreadsheetml/2006/main" count="118" uniqueCount="41">
  <si>
    <t>Комитет по делам молодежи мэрии городского округа Тольятти</t>
  </si>
  <si>
    <t>07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</si>
  <si>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</si>
  <si>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</si>
  <si>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к решению Думы</t>
  </si>
  <si>
    <t>13</t>
  </si>
  <si>
    <t>ЦСР</t>
  </si>
  <si>
    <t>ВР</t>
  </si>
  <si>
    <t>Другие общегосударственные вопросы</t>
  </si>
  <si>
    <t>Молодежная политика и оздоровление детей</t>
  </si>
  <si>
    <t>Код</t>
  </si>
  <si>
    <t xml:space="preserve">Рз </t>
  </si>
  <si>
    <t>ПР</t>
  </si>
  <si>
    <t>01</t>
  </si>
  <si>
    <t>Мероприятия в установленной сфере деятельности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</si>
  <si>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</si>
  <si>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</si>
  <si>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</si>
  <si>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>Предоставление субсидий бюджетным, автономным учреждениям и иным некоммерческим организациям</t>
  </si>
  <si>
    <t>Выплаты компенсационного характера</t>
  </si>
  <si>
    <t>990 05 00</t>
  </si>
  <si>
    <t>916</t>
  </si>
  <si>
    <t>Организации, осуществляющие обеспечение деятельности в области молодежной политики</t>
  </si>
  <si>
    <t>Выплаты компенсационного характера в области молодежной политики</t>
  </si>
  <si>
    <t>030 00 00</t>
  </si>
  <si>
    <t>030 02 00</t>
  </si>
  <si>
    <t>030 02 35</t>
  </si>
  <si>
    <t>030 04 00</t>
  </si>
  <si>
    <t>030 04 35</t>
  </si>
  <si>
    <t>990 05 35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</si>
  <si>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</si>
  <si>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Мероприятия в области молодежной политики</t>
  </si>
  <si>
    <t>Приложение № 7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</si>
  <si>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в ведомственной структуре расходов бюджета городского округа Тольятти на плановый период 2015 и 2016 годов</t>
  </si>
  <si>
    <t>от ____________ № ____</t>
  </si>
  <si>
    <t>Изменения</t>
  </si>
  <si>
    <t>от  18.12.2013      № 140</t>
  </si>
  <si>
    <t>Приложение № 6</t>
  </si>
  <si>
    <t>Приложение № 5</t>
  </si>
  <si>
    <t>КОСГУ</t>
  </si>
  <si>
    <t>600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</si>
</sst>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3" fontId="4" fillId="0" borderId="12" xfId="59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4" fillId="0" borderId="0" xfId="59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9" fontId="6" fillId="0" borderId="15" xfId="55" applyFont="1" applyFill="1" applyBorder="1" applyAlignment="1">
      <alignment horizontal="left" vertical="center" wrapText="1"/>
    </xf>
    <xf numFmtId="9" fontId="6" fillId="0" borderId="12" xfId="55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Zeros="0" tabSelected="1" view="pageBreakPreview" zoomScale="70" zoomScaleNormal="87" zoomScaleSheetLayoutView="70" workbookViewId="0" topLeftCell="B13">
      <pane xSplit="5" ySplit="3" topLeftCell="G19" activePane="bottomRight" state="frozen"/>
      <selection pane="topLeft" activeCell="B13" sqref="B13"/>
      <selection pane="topRight" activeCell="G13" sqref="G13"/>
      <selection pane="bottomLeft" activeCell="B16" sqref="B16"/>
      <selection pane="bottomRight" activeCell="B30" sqref="B30"/>
    </sheetView>
  </sheetViews>
  <sheetFormatPr defaultColWidth="9.00390625" defaultRowHeight="12.75"/>
  <cols>
    <col min="1" max="1" width="10.875" style="6" hidden="1" customWidth="1"/>
    <col min="2" max="2" width="64.875" style="39" customWidth="1"/>
    <col min="3" max="3" width="9.75390625" style="20" customWidth="1"/>
    <col min="4" max="4" width="8.25390625" style="6" customWidth="1"/>
    <col min="5" max="5" width="8.125" style="6" customWidth="1"/>
    <col min="6" max="6" width="12.00390625" style="21" customWidth="1"/>
    <col min="7" max="7" width="8.625" style="20" customWidth="1"/>
    <col min="8" max="8" width="17.00390625" style="11" hidden="1" customWidth="1"/>
    <col min="9" max="9" width="16.375" style="12" hidden="1" customWidth="1"/>
    <col min="10" max="10" width="16.875" style="12" hidden="1" customWidth="1"/>
    <col min="11" max="11" width="17.75390625" style="12" hidden="1" customWidth="1"/>
    <col min="12" max="12" width="14.375" style="22" hidden="1" customWidth="1"/>
    <col min="13" max="13" width="11.75390625" style="22" hidden="1" customWidth="1"/>
    <col min="14" max="14" width="12.375" style="33" hidden="1" customWidth="1"/>
    <col min="15" max="15" width="10.75390625" style="33" hidden="1" customWidth="1"/>
    <col min="16" max="16" width="15.00390625" style="22" hidden="1" customWidth="1"/>
    <col min="17" max="17" width="15.875" style="22" hidden="1" customWidth="1"/>
    <col min="18" max="18" width="11.00390625" style="12" hidden="1" customWidth="1"/>
    <col min="19" max="19" width="9.75390625" style="12" hidden="1" customWidth="1"/>
    <col min="20" max="20" width="9.75390625" style="12" customWidth="1"/>
    <col min="21" max="21" width="16.375" style="12" customWidth="1"/>
    <col min="22" max="16384" width="9.125" style="12" customWidth="1"/>
  </cols>
  <sheetData>
    <row r="1" spans="1:21" ht="18.75">
      <c r="A1" s="32"/>
      <c r="B1" s="37"/>
      <c r="C1" s="32"/>
      <c r="D1" s="32"/>
      <c r="E1" s="32"/>
      <c r="F1" s="32"/>
      <c r="G1" s="32"/>
      <c r="H1" s="2"/>
      <c r="I1" s="2"/>
      <c r="L1" s="51"/>
      <c r="M1" s="51"/>
      <c r="P1" s="51" t="s">
        <v>37</v>
      </c>
      <c r="Q1" s="51"/>
      <c r="U1" s="34" t="s">
        <v>38</v>
      </c>
    </row>
    <row r="2" spans="1:21" ht="18.75">
      <c r="A2" s="72"/>
      <c r="B2" s="72"/>
      <c r="C2" s="72"/>
      <c r="D2" s="72"/>
      <c r="E2" s="72"/>
      <c r="F2" s="72"/>
      <c r="G2" s="72"/>
      <c r="H2" s="2"/>
      <c r="I2" s="2"/>
      <c r="L2" s="51"/>
      <c r="M2" s="51"/>
      <c r="P2" s="51" t="s">
        <v>4</v>
      </c>
      <c r="Q2" s="51"/>
      <c r="U2" s="34" t="s">
        <v>4</v>
      </c>
    </row>
    <row r="3" spans="1:21" ht="18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P3" s="35" t="s">
        <v>34</v>
      </c>
      <c r="Q3" s="35"/>
      <c r="U3" s="35" t="s">
        <v>34</v>
      </c>
    </row>
    <row r="4" spans="1:21" ht="18.75">
      <c r="A4" s="2"/>
      <c r="B4" s="37"/>
      <c r="C4" s="2"/>
      <c r="D4" s="2"/>
      <c r="E4" s="2"/>
      <c r="F4" s="2"/>
      <c r="G4" s="2"/>
      <c r="H4" s="2"/>
      <c r="I4" s="2"/>
      <c r="J4" s="2"/>
      <c r="K4" s="2"/>
      <c r="L4" s="34"/>
      <c r="M4" s="34"/>
      <c r="U4" s="22"/>
    </row>
    <row r="5" spans="1:21" ht="18.75">
      <c r="A5" s="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P5" s="51" t="s">
        <v>32</v>
      </c>
      <c r="Q5" s="51"/>
      <c r="U5" s="34" t="s">
        <v>32</v>
      </c>
    </row>
    <row r="6" spans="1:21" ht="18.75">
      <c r="A6" s="2"/>
      <c r="B6" s="37"/>
      <c r="C6" s="2"/>
      <c r="D6" s="2"/>
      <c r="E6" s="2"/>
      <c r="F6" s="2"/>
      <c r="G6" s="2"/>
      <c r="H6" s="2"/>
      <c r="I6" s="2"/>
      <c r="J6" s="2"/>
      <c r="K6" s="2"/>
      <c r="L6" s="34"/>
      <c r="M6" s="34"/>
      <c r="P6" s="51" t="s">
        <v>4</v>
      </c>
      <c r="Q6" s="51"/>
      <c r="U6" s="34" t="s">
        <v>4</v>
      </c>
    </row>
    <row r="7" spans="1:21" ht="18.75">
      <c r="A7" s="2"/>
      <c r="B7" s="37"/>
      <c r="C7" s="2"/>
      <c r="D7" s="2"/>
      <c r="E7" s="2"/>
      <c r="F7" s="2"/>
      <c r="G7" s="2"/>
      <c r="H7" s="2"/>
      <c r="I7" s="2"/>
      <c r="J7" s="2"/>
      <c r="K7" s="2"/>
      <c r="L7" s="34"/>
      <c r="M7" s="34"/>
      <c r="P7" s="35" t="s">
        <v>36</v>
      </c>
      <c r="Q7" s="35"/>
      <c r="U7" s="35" t="s">
        <v>36</v>
      </c>
    </row>
    <row r="8" spans="1:21" ht="18.75">
      <c r="A8" s="2"/>
      <c r="B8" s="37"/>
      <c r="C8" s="2"/>
      <c r="D8" s="2"/>
      <c r="E8" s="2"/>
      <c r="F8" s="2"/>
      <c r="G8" s="2"/>
      <c r="H8" s="2"/>
      <c r="I8" s="2"/>
      <c r="J8" s="2"/>
      <c r="K8" s="2"/>
      <c r="L8" s="34"/>
      <c r="M8" s="34"/>
      <c r="U8" s="22"/>
    </row>
    <row r="9" spans="1:21" ht="19.5" customHeight="1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79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7" ht="21" thickBot="1">
      <c r="A12" s="3"/>
      <c r="B12" s="38"/>
      <c r="C12" s="10"/>
      <c r="D12" s="3"/>
      <c r="E12" s="3"/>
      <c r="F12" s="3"/>
      <c r="G12" s="3"/>
    </row>
    <row r="13" spans="1:21" ht="44.25" customHeight="1" thickBot="1">
      <c r="A13" s="52" t="s">
        <v>10</v>
      </c>
      <c r="B13" s="58" t="s">
        <v>2</v>
      </c>
      <c r="C13" s="52" t="s">
        <v>10</v>
      </c>
      <c r="D13" s="54" t="s">
        <v>11</v>
      </c>
      <c r="E13" s="70" t="s">
        <v>12</v>
      </c>
      <c r="F13" s="75" t="s">
        <v>6</v>
      </c>
      <c r="G13" s="56" t="s">
        <v>7</v>
      </c>
      <c r="H13" s="64" t="s">
        <v>3</v>
      </c>
      <c r="I13" s="65"/>
      <c r="J13" s="66" t="s">
        <v>35</v>
      </c>
      <c r="K13" s="67"/>
      <c r="L13" s="64" t="s">
        <v>3</v>
      </c>
      <c r="M13" s="65"/>
      <c r="N13" s="62" t="s">
        <v>35</v>
      </c>
      <c r="O13" s="63"/>
      <c r="P13" s="80" t="s">
        <v>3</v>
      </c>
      <c r="Q13" s="81"/>
      <c r="R13" s="62" t="s">
        <v>35</v>
      </c>
      <c r="S13" s="63"/>
      <c r="T13" s="77" t="s">
        <v>39</v>
      </c>
      <c r="U13" s="43" t="s">
        <v>3</v>
      </c>
    </row>
    <row r="14" spans="1:21" ht="21" customHeight="1">
      <c r="A14" s="53"/>
      <c r="B14" s="59"/>
      <c r="C14" s="53"/>
      <c r="D14" s="73"/>
      <c r="E14" s="71"/>
      <c r="F14" s="76"/>
      <c r="G14" s="57"/>
      <c r="H14" s="54">
        <v>2015</v>
      </c>
      <c r="I14" s="54">
        <v>2016</v>
      </c>
      <c r="J14" s="68"/>
      <c r="K14" s="69"/>
      <c r="L14" s="60">
        <v>2015</v>
      </c>
      <c r="M14" s="60">
        <v>2016</v>
      </c>
      <c r="N14" s="49">
        <v>2015</v>
      </c>
      <c r="O14" s="60">
        <v>2016</v>
      </c>
      <c r="P14" s="60">
        <v>2015</v>
      </c>
      <c r="Q14" s="46">
        <v>2016</v>
      </c>
      <c r="R14" s="60">
        <v>2015</v>
      </c>
      <c r="S14" s="60">
        <v>2016</v>
      </c>
      <c r="T14" s="78"/>
      <c r="U14" s="46">
        <v>2015</v>
      </c>
    </row>
    <row r="15" spans="1:21" ht="83.25" customHeight="1" thickBot="1">
      <c r="A15" s="53"/>
      <c r="B15" s="59"/>
      <c r="C15" s="53"/>
      <c r="D15" s="73"/>
      <c r="E15" s="71"/>
      <c r="F15" s="76"/>
      <c r="G15" s="57"/>
      <c r="H15" s="74"/>
      <c r="I15" s="55"/>
      <c r="J15" s="31">
        <v>2015</v>
      </c>
      <c r="K15" s="31">
        <v>2016</v>
      </c>
      <c r="L15" s="47"/>
      <c r="M15" s="61"/>
      <c r="N15" s="50"/>
      <c r="O15" s="61"/>
      <c r="P15" s="61"/>
      <c r="Q15" s="47"/>
      <c r="R15" s="61"/>
      <c r="S15" s="61"/>
      <c r="T15" s="79"/>
      <c r="U15" s="47"/>
    </row>
    <row r="16" spans="1:21" s="1" customFormat="1" ht="40.5">
      <c r="A16" s="5">
        <v>916</v>
      </c>
      <c r="B16" s="15" t="s">
        <v>0</v>
      </c>
      <c r="C16" s="16">
        <v>916</v>
      </c>
      <c r="D16" s="16"/>
      <c r="E16" s="16"/>
      <c r="F16" s="17"/>
      <c r="G16" s="18"/>
      <c r="H16" s="27">
        <f aca="true" t="shared" si="0" ref="H16:M16">H17+H22</f>
        <v>33668</v>
      </c>
      <c r="I16" s="27">
        <f t="shared" si="0"/>
        <v>33668</v>
      </c>
      <c r="J16" s="27">
        <f t="shared" si="0"/>
        <v>0</v>
      </c>
      <c r="K16" s="27">
        <f t="shared" si="0"/>
        <v>0</v>
      </c>
      <c r="L16" s="27">
        <f t="shared" si="0"/>
        <v>33668</v>
      </c>
      <c r="M16" s="27">
        <f t="shared" si="0"/>
        <v>33668</v>
      </c>
      <c r="N16" s="33"/>
      <c r="O16" s="14"/>
      <c r="P16" s="27">
        <f>P17+P22</f>
        <v>33668</v>
      </c>
      <c r="Q16" s="27">
        <f>Q17+Q22</f>
        <v>33668</v>
      </c>
      <c r="R16" s="36"/>
      <c r="S16" s="14"/>
      <c r="T16" s="44"/>
      <c r="U16" s="41">
        <f>U17+U22</f>
        <v>33668</v>
      </c>
    </row>
    <row r="17" spans="1:21" ht="18.75">
      <c r="A17" s="4"/>
      <c r="B17" s="23" t="s">
        <v>8</v>
      </c>
      <c r="C17" s="26" t="s">
        <v>21</v>
      </c>
      <c r="D17" s="24" t="s">
        <v>13</v>
      </c>
      <c r="E17" s="24" t="s">
        <v>5</v>
      </c>
      <c r="F17" s="9"/>
      <c r="G17" s="8"/>
      <c r="H17" s="28">
        <f>H18</f>
        <v>5679</v>
      </c>
      <c r="I17" s="19">
        <f aca="true" t="shared" si="1" ref="H17:K20">I18</f>
        <v>5679</v>
      </c>
      <c r="J17" s="19">
        <f t="shared" si="1"/>
        <v>0</v>
      </c>
      <c r="K17" s="19">
        <f t="shared" si="1"/>
        <v>0</v>
      </c>
      <c r="L17" s="19">
        <f>L18</f>
        <v>5679</v>
      </c>
      <c r="M17" s="19">
        <f aca="true" t="shared" si="2" ref="L17:M20">M18</f>
        <v>5679</v>
      </c>
      <c r="O17" s="14"/>
      <c r="P17" s="19">
        <f>P18</f>
        <v>5679</v>
      </c>
      <c r="Q17" s="19">
        <f aca="true" t="shared" si="3" ref="P17:Q20">Q18</f>
        <v>5679</v>
      </c>
      <c r="R17" s="36"/>
      <c r="S17" s="14"/>
      <c r="T17" s="14"/>
      <c r="U17" s="42">
        <f>U18</f>
        <v>5679</v>
      </c>
    </row>
    <row r="18" spans="1:21" ht="49.5">
      <c r="A18" s="4"/>
      <c r="B18" s="7" t="s">
        <v>30</v>
      </c>
      <c r="C18" s="13" t="s">
        <v>21</v>
      </c>
      <c r="D18" s="8" t="s">
        <v>13</v>
      </c>
      <c r="E18" s="8" t="s">
        <v>5</v>
      </c>
      <c r="F18" s="9" t="s">
        <v>24</v>
      </c>
      <c r="G18" s="8"/>
      <c r="H18" s="14">
        <f t="shared" si="1"/>
        <v>5679</v>
      </c>
      <c r="I18" s="14">
        <f t="shared" si="1"/>
        <v>5679</v>
      </c>
      <c r="J18" s="14">
        <f t="shared" si="1"/>
        <v>0</v>
      </c>
      <c r="K18" s="14">
        <f t="shared" si="1"/>
        <v>0</v>
      </c>
      <c r="L18" s="14">
        <f t="shared" si="2"/>
        <v>5679</v>
      </c>
      <c r="M18" s="14">
        <f t="shared" si="2"/>
        <v>5679</v>
      </c>
      <c r="O18" s="14"/>
      <c r="P18" s="14">
        <f t="shared" si="3"/>
        <v>5679</v>
      </c>
      <c r="Q18" s="14">
        <f t="shared" si="3"/>
        <v>5679</v>
      </c>
      <c r="R18" s="36"/>
      <c r="S18" s="14"/>
      <c r="T18" s="14"/>
      <c r="U18" s="40">
        <f>U19</f>
        <v>5679</v>
      </c>
    </row>
    <row r="19" spans="1:21" ht="16.5">
      <c r="A19" s="4"/>
      <c r="B19" s="7" t="s">
        <v>14</v>
      </c>
      <c r="C19" s="13" t="s">
        <v>21</v>
      </c>
      <c r="D19" s="8" t="s">
        <v>13</v>
      </c>
      <c r="E19" s="8" t="s">
        <v>5</v>
      </c>
      <c r="F19" s="9" t="s">
        <v>27</v>
      </c>
      <c r="G19" s="8"/>
      <c r="H19" s="14">
        <f t="shared" si="1"/>
        <v>5679</v>
      </c>
      <c r="I19" s="14">
        <f t="shared" si="1"/>
        <v>5679</v>
      </c>
      <c r="J19" s="14">
        <f t="shared" si="1"/>
        <v>0</v>
      </c>
      <c r="K19" s="14">
        <f t="shared" si="1"/>
        <v>0</v>
      </c>
      <c r="L19" s="14">
        <f t="shared" si="2"/>
        <v>5679</v>
      </c>
      <c r="M19" s="14">
        <f t="shared" si="2"/>
        <v>5679</v>
      </c>
      <c r="O19" s="14"/>
      <c r="P19" s="14">
        <f t="shared" si="3"/>
        <v>5679</v>
      </c>
      <c r="Q19" s="14">
        <f t="shared" si="3"/>
        <v>5679</v>
      </c>
      <c r="R19" s="36"/>
      <c r="S19" s="14"/>
      <c r="T19" s="14"/>
      <c r="U19" s="40">
        <f>U20</f>
        <v>5679</v>
      </c>
    </row>
    <row r="20" spans="1:21" ht="16.5">
      <c r="A20" s="4"/>
      <c r="B20" s="7" t="s">
        <v>31</v>
      </c>
      <c r="C20" s="13" t="s">
        <v>21</v>
      </c>
      <c r="D20" s="8" t="s">
        <v>13</v>
      </c>
      <c r="E20" s="8" t="s">
        <v>5</v>
      </c>
      <c r="F20" s="9" t="s">
        <v>28</v>
      </c>
      <c r="G20" s="8"/>
      <c r="H20" s="14">
        <f t="shared" si="1"/>
        <v>5679</v>
      </c>
      <c r="I20" s="14">
        <f t="shared" si="1"/>
        <v>5679</v>
      </c>
      <c r="J20" s="14">
        <f t="shared" si="1"/>
        <v>0</v>
      </c>
      <c r="K20" s="14">
        <f t="shared" si="1"/>
        <v>0</v>
      </c>
      <c r="L20" s="14">
        <f t="shared" si="2"/>
        <v>5679</v>
      </c>
      <c r="M20" s="14">
        <f t="shared" si="2"/>
        <v>5679</v>
      </c>
      <c r="O20" s="14"/>
      <c r="P20" s="14">
        <f t="shared" si="3"/>
        <v>5679</v>
      </c>
      <c r="Q20" s="14">
        <f t="shared" si="3"/>
        <v>5679</v>
      </c>
      <c r="R20" s="36"/>
      <c r="S20" s="14"/>
      <c r="T20" s="14"/>
      <c r="U20" s="40">
        <f>U21</f>
        <v>5679</v>
      </c>
    </row>
    <row r="21" spans="1:21" ht="33">
      <c r="A21" s="4"/>
      <c r="B21" s="7" t="s">
        <v>18</v>
      </c>
      <c r="C21" s="13" t="s">
        <v>21</v>
      </c>
      <c r="D21" s="8" t="s">
        <v>13</v>
      </c>
      <c r="E21" s="8" t="s">
        <v>5</v>
      </c>
      <c r="F21" s="9" t="s">
        <v>28</v>
      </c>
      <c r="G21" s="8" t="s">
        <v>40</v>
      </c>
      <c r="H21" s="14">
        <v>5679</v>
      </c>
      <c r="I21" s="14">
        <v>5679</v>
      </c>
      <c r="K21" s="29"/>
      <c r="L21" s="25">
        <f>H21+J21</f>
        <v>5679</v>
      </c>
      <c r="M21" s="25">
        <f>I21+K21</f>
        <v>5679</v>
      </c>
      <c r="O21" s="14"/>
      <c r="P21" s="25">
        <f>L21+N21</f>
        <v>5679</v>
      </c>
      <c r="Q21" s="25">
        <f>M21+O21</f>
        <v>5679</v>
      </c>
      <c r="R21" s="36"/>
      <c r="S21" s="14"/>
      <c r="T21" s="14">
        <v>241</v>
      </c>
      <c r="U21" s="30">
        <f>P21+R21</f>
        <v>5679</v>
      </c>
    </row>
    <row r="22" spans="1:21" ht="18.75">
      <c r="A22" s="4"/>
      <c r="B22" s="23" t="s">
        <v>9</v>
      </c>
      <c r="C22" s="26" t="s">
        <v>21</v>
      </c>
      <c r="D22" s="24" t="s">
        <v>1</v>
      </c>
      <c r="E22" s="24" t="s">
        <v>1</v>
      </c>
      <c r="F22" s="9"/>
      <c r="G22" s="8"/>
      <c r="H22" s="19">
        <f aca="true" t="shared" si="4" ref="H22:M22">H23+H31</f>
        <v>27989</v>
      </c>
      <c r="I22" s="19">
        <f t="shared" si="4"/>
        <v>27989</v>
      </c>
      <c r="J22" s="19">
        <f t="shared" si="4"/>
        <v>0</v>
      </c>
      <c r="K22" s="19">
        <f t="shared" si="4"/>
        <v>0</v>
      </c>
      <c r="L22" s="19">
        <f t="shared" si="4"/>
        <v>27989</v>
      </c>
      <c r="M22" s="19">
        <f t="shared" si="4"/>
        <v>27989</v>
      </c>
      <c r="O22" s="14"/>
      <c r="P22" s="19">
        <f>P23+P31</f>
        <v>27989</v>
      </c>
      <c r="Q22" s="19">
        <f>Q23+Q31</f>
        <v>27989</v>
      </c>
      <c r="R22" s="36"/>
      <c r="S22" s="14"/>
      <c r="T22" s="14"/>
      <c r="U22" s="42">
        <f>U23+U31</f>
        <v>27989</v>
      </c>
    </row>
    <row r="23" spans="1:21" ht="49.5">
      <c r="A23" s="4"/>
      <c r="B23" s="7" t="s">
        <v>30</v>
      </c>
      <c r="C23" s="13" t="s">
        <v>21</v>
      </c>
      <c r="D23" s="8" t="s">
        <v>1</v>
      </c>
      <c r="E23" s="8" t="s">
        <v>1</v>
      </c>
      <c r="F23" s="9" t="s">
        <v>24</v>
      </c>
      <c r="G23" s="8"/>
      <c r="H23" s="14">
        <f aca="true" t="shared" si="5" ref="H23:M23">H24+H27</f>
        <v>27883</v>
      </c>
      <c r="I23" s="14">
        <f t="shared" si="5"/>
        <v>27883</v>
      </c>
      <c r="J23" s="14">
        <f t="shared" si="5"/>
        <v>0</v>
      </c>
      <c r="K23" s="14">
        <f t="shared" si="5"/>
        <v>0</v>
      </c>
      <c r="L23" s="14">
        <f t="shared" si="5"/>
        <v>27883</v>
      </c>
      <c r="M23" s="14">
        <f t="shared" si="5"/>
        <v>27883</v>
      </c>
      <c r="O23" s="14"/>
      <c r="P23" s="14">
        <f>P24+P27</f>
        <v>27883</v>
      </c>
      <c r="Q23" s="14">
        <f>Q24+Q27</f>
        <v>27883</v>
      </c>
      <c r="R23" s="36"/>
      <c r="S23" s="14"/>
      <c r="T23" s="14"/>
      <c r="U23" s="40">
        <f>U24+U27</f>
        <v>27883</v>
      </c>
    </row>
    <row r="24" spans="1:21" ht="33">
      <c r="A24" s="4"/>
      <c r="B24" s="7" t="s">
        <v>17</v>
      </c>
      <c r="C24" s="13" t="s">
        <v>21</v>
      </c>
      <c r="D24" s="8" t="s">
        <v>1</v>
      </c>
      <c r="E24" s="8" t="s">
        <v>1</v>
      </c>
      <c r="F24" s="9" t="s">
        <v>25</v>
      </c>
      <c r="G24" s="8"/>
      <c r="H24" s="14">
        <f aca="true" t="shared" si="6" ref="H24:M25">H25</f>
        <v>26683</v>
      </c>
      <c r="I24" s="14">
        <f t="shared" si="6"/>
        <v>26683</v>
      </c>
      <c r="J24" s="14">
        <f t="shared" si="6"/>
        <v>0</v>
      </c>
      <c r="K24" s="14">
        <f t="shared" si="6"/>
        <v>0</v>
      </c>
      <c r="L24" s="14">
        <f t="shared" si="6"/>
        <v>26683</v>
      </c>
      <c r="M24" s="14">
        <f t="shared" si="6"/>
        <v>26683</v>
      </c>
      <c r="O24" s="14"/>
      <c r="P24" s="14">
        <f>P25</f>
        <v>26683</v>
      </c>
      <c r="Q24" s="14">
        <f>Q25</f>
        <v>26683</v>
      </c>
      <c r="R24" s="36"/>
      <c r="S24" s="14"/>
      <c r="T24" s="14"/>
      <c r="U24" s="40">
        <f>U25</f>
        <v>26683</v>
      </c>
    </row>
    <row r="25" spans="1:21" ht="33">
      <c r="A25" s="4"/>
      <c r="B25" s="7" t="s">
        <v>22</v>
      </c>
      <c r="C25" s="13" t="s">
        <v>21</v>
      </c>
      <c r="D25" s="8" t="s">
        <v>1</v>
      </c>
      <c r="E25" s="8" t="s">
        <v>1</v>
      </c>
      <c r="F25" s="9" t="s">
        <v>26</v>
      </c>
      <c r="G25" s="8"/>
      <c r="H25" s="14">
        <f t="shared" si="6"/>
        <v>26683</v>
      </c>
      <c r="I25" s="14">
        <f t="shared" si="6"/>
        <v>26683</v>
      </c>
      <c r="J25" s="14">
        <f t="shared" si="6"/>
        <v>0</v>
      </c>
      <c r="K25" s="14">
        <f t="shared" si="6"/>
        <v>0</v>
      </c>
      <c r="L25" s="14">
        <f t="shared" si="6"/>
        <v>26683</v>
      </c>
      <c r="M25" s="14">
        <f t="shared" si="6"/>
        <v>26683</v>
      </c>
      <c r="O25" s="14"/>
      <c r="P25" s="14">
        <f>P26</f>
        <v>26683</v>
      </c>
      <c r="Q25" s="14">
        <f>Q26</f>
        <v>26683</v>
      </c>
      <c r="R25" s="36"/>
      <c r="S25" s="14"/>
      <c r="T25" s="14"/>
      <c r="U25" s="40">
        <f>U26</f>
        <v>26683</v>
      </c>
    </row>
    <row r="26" spans="1:21" ht="33">
      <c r="A26" s="4"/>
      <c r="B26" s="7" t="s">
        <v>18</v>
      </c>
      <c r="C26" s="13" t="s">
        <v>21</v>
      </c>
      <c r="D26" s="8" t="s">
        <v>1</v>
      </c>
      <c r="E26" s="8" t="s">
        <v>1</v>
      </c>
      <c r="F26" s="9" t="s">
        <v>26</v>
      </c>
      <c r="G26" s="8" t="s">
        <v>40</v>
      </c>
      <c r="H26" s="14">
        <f>27711-1028</f>
        <v>26683</v>
      </c>
      <c r="I26" s="14">
        <f>27711-1028</f>
        <v>26683</v>
      </c>
      <c r="K26" s="29"/>
      <c r="L26" s="25">
        <f>H26+J26</f>
        <v>26683</v>
      </c>
      <c r="M26" s="25">
        <f>I26+K26</f>
        <v>26683</v>
      </c>
      <c r="O26" s="14"/>
      <c r="P26" s="25">
        <f>L26+N26</f>
        <v>26683</v>
      </c>
      <c r="Q26" s="25">
        <f>M26+O26</f>
        <v>26683</v>
      </c>
      <c r="R26" s="36"/>
      <c r="S26" s="14"/>
      <c r="T26" s="14">
        <v>241</v>
      </c>
      <c r="U26" s="30">
        <f>P26+R26</f>
        <v>26683</v>
      </c>
    </row>
    <row r="27" spans="1:21" ht="16.5">
      <c r="A27" s="4"/>
      <c r="B27" s="7" t="s">
        <v>14</v>
      </c>
      <c r="C27" s="13" t="s">
        <v>21</v>
      </c>
      <c r="D27" s="8" t="s">
        <v>1</v>
      </c>
      <c r="E27" s="8" t="s">
        <v>1</v>
      </c>
      <c r="F27" s="9" t="s">
        <v>27</v>
      </c>
      <c r="G27" s="8"/>
      <c r="H27" s="14">
        <f aca="true" t="shared" si="7" ref="H27:M28">H28</f>
        <v>1200</v>
      </c>
      <c r="I27" s="14">
        <f t="shared" si="7"/>
        <v>1200</v>
      </c>
      <c r="J27" s="14">
        <f t="shared" si="7"/>
        <v>0</v>
      </c>
      <c r="K27" s="14">
        <f t="shared" si="7"/>
        <v>0</v>
      </c>
      <c r="L27" s="14">
        <f t="shared" si="7"/>
        <v>1200</v>
      </c>
      <c r="M27" s="14">
        <f t="shared" si="7"/>
        <v>1200</v>
      </c>
      <c r="O27" s="14"/>
      <c r="P27" s="14">
        <f>P28</f>
        <v>1200</v>
      </c>
      <c r="Q27" s="14">
        <f>Q28</f>
        <v>1200</v>
      </c>
      <c r="R27" s="36"/>
      <c r="S27" s="14"/>
      <c r="T27" s="14"/>
      <c r="U27" s="40">
        <f>U28</f>
        <v>1200</v>
      </c>
    </row>
    <row r="28" spans="1:21" ht="16.5">
      <c r="A28" s="4"/>
      <c r="B28" s="7" t="s">
        <v>31</v>
      </c>
      <c r="C28" s="13" t="s">
        <v>21</v>
      </c>
      <c r="D28" s="8" t="s">
        <v>1</v>
      </c>
      <c r="E28" s="8" t="s">
        <v>1</v>
      </c>
      <c r="F28" s="9" t="s">
        <v>28</v>
      </c>
      <c r="G28" s="8"/>
      <c r="H28" s="14">
        <f t="shared" si="7"/>
        <v>1200</v>
      </c>
      <c r="I28" s="14">
        <f t="shared" si="7"/>
        <v>1200</v>
      </c>
      <c r="J28" s="14">
        <f t="shared" si="7"/>
        <v>0</v>
      </c>
      <c r="K28" s="14">
        <f t="shared" si="7"/>
        <v>0</v>
      </c>
      <c r="L28" s="14">
        <f t="shared" si="7"/>
        <v>1200</v>
      </c>
      <c r="M28" s="14">
        <f t="shared" si="7"/>
        <v>1200</v>
      </c>
      <c r="O28" s="14"/>
      <c r="P28" s="14">
        <f>P29</f>
        <v>1200</v>
      </c>
      <c r="Q28" s="14">
        <f>Q29</f>
        <v>1200</v>
      </c>
      <c r="R28" s="36"/>
      <c r="S28" s="14"/>
      <c r="T28" s="14"/>
      <c r="U28" s="40">
        <f>U29+U30</f>
        <v>1200</v>
      </c>
    </row>
    <row r="29" spans="1:21" ht="33">
      <c r="A29" s="4"/>
      <c r="B29" s="7" t="s">
        <v>18</v>
      </c>
      <c r="C29" s="13" t="s">
        <v>21</v>
      </c>
      <c r="D29" s="8" t="s">
        <v>1</v>
      </c>
      <c r="E29" s="8" t="s">
        <v>1</v>
      </c>
      <c r="F29" s="9" t="s">
        <v>28</v>
      </c>
      <c r="G29" s="8" t="s">
        <v>40</v>
      </c>
      <c r="H29" s="14">
        <v>1200</v>
      </c>
      <c r="I29" s="14">
        <v>1200</v>
      </c>
      <c r="K29" s="29"/>
      <c r="L29" s="25">
        <f>H29+J29</f>
        <v>1200</v>
      </c>
      <c r="M29" s="25">
        <f>I29+K29</f>
        <v>1200</v>
      </c>
      <c r="O29" s="14"/>
      <c r="P29" s="25">
        <f>L29+N29</f>
        <v>1200</v>
      </c>
      <c r="Q29" s="25">
        <f>M29+O29</f>
        <v>1200</v>
      </c>
      <c r="R29" s="36"/>
      <c r="S29" s="14"/>
      <c r="T29" s="14">
        <v>241</v>
      </c>
      <c r="U29" s="30">
        <v>200</v>
      </c>
    </row>
    <row r="30" spans="1:21" ht="33" customHeight="1">
      <c r="A30" s="4"/>
      <c r="B30" s="7" t="s">
        <v>18</v>
      </c>
      <c r="C30" s="13" t="str">
        <f>C29</f>
        <v>916</v>
      </c>
      <c r="D30" s="13" t="str">
        <f>D29</f>
        <v>07</v>
      </c>
      <c r="E30" s="13" t="str">
        <f>E29</f>
        <v>07</v>
      </c>
      <c r="F30" s="13" t="str">
        <f>F29</f>
        <v>030 04 35</v>
      </c>
      <c r="G30" s="8" t="s">
        <v>40</v>
      </c>
      <c r="H30" s="14"/>
      <c r="I30" s="14"/>
      <c r="K30" s="29"/>
      <c r="L30" s="25"/>
      <c r="M30" s="25"/>
      <c r="O30" s="14"/>
      <c r="P30" s="25"/>
      <c r="Q30" s="25"/>
      <c r="R30" s="36"/>
      <c r="S30" s="14"/>
      <c r="T30" s="14">
        <v>242</v>
      </c>
      <c r="U30" s="30">
        <v>1000</v>
      </c>
    </row>
    <row r="31" spans="1:21" ht="16.5">
      <c r="A31" s="4"/>
      <c r="B31" s="7" t="s">
        <v>15</v>
      </c>
      <c r="C31" s="13" t="s">
        <v>21</v>
      </c>
      <c r="D31" s="8" t="s">
        <v>1</v>
      </c>
      <c r="E31" s="8" t="s">
        <v>1</v>
      </c>
      <c r="F31" s="9" t="s">
        <v>16</v>
      </c>
      <c r="G31" s="8"/>
      <c r="H31" s="14">
        <f aca="true" t="shared" si="8" ref="H31:K33">H32</f>
        <v>106</v>
      </c>
      <c r="I31" s="14">
        <f t="shared" si="8"/>
        <v>106</v>
      </c>
      <c r="J31" s="14">
        <f t="shared" si="8"/>
        <v>0</v>
      </c>
      <c r="K31" s="14">
        <f t="shared" si="8"/>
        <v>0</v>
      </c>
      <c r="L31" s="14">
        <f aca="true" t="shared" si="9" ref="L31:M33">L32</f>
        <v>106</v>
      </c>
      <c r="M31" s="14">
        <f t="shared" si="9"/>
        <v>106</v>
      </c>
      <c r="O31" s="14"/>
      <c r="P31" s="14">
        <f aca="true" t="shared" si="10" ref="P31:Q33">P32</f>
        <v>106</v>
      </c>
      <c r="Q31" s="14">
        <f t="shared" si="10"/>
        <v>106</v>
      </c>
      <c r="R31" s="36"/>
      <c r="S31" s="14"/>
      <c r="T31" s="14"/>
      <c r="U31" s="40">
        <f>U32</f>
        <v>106</v>
      </c>
    </row>
    <row r="32" spans="1:21" ht="16.5">
      <c r="A32" s="4"/>
      <c r="B32" s="7" t="s">
        <v>19</v>
      </c>
      <c r="C32" s="13" t="s">
        <v>21</v>
      </c>
      <c r="D32" s="8" t="s">
        <v>1</v>
      </c>
      <c r="E32" s="8" t="s">
        <v>1</v>
      </c>
      <c r="F32" s="9" t="s">
        <v>20</v>
      </c>
      <c r="G32" s="8"/>
      <c r="H32" s="14">
        <f t="shared" si="8"/>
        <v>106</v>
      </c>
      <c r="I32" s="14">
        <f t="shared" si="8"/>
        <v>106</v>
      </c>
      <c r="J32" s="14">
        <f t="shared" si="8"/>
        <v>0</v>
      </c>
      <c r="K32" s="14">
        <f t="shared" si="8"/>
        <v>0</v>
      </c>
      <c r="L32" s="14">
        <f t="shared" si="9"/>
        <v>106</v>
      </c>
      <c r="M32" s="14">
        <f t="shared" si="9"/>
        <v>106</v>
      </c>
      <c r="O32" s="14"/>
      <c r="P32" s="14">
        <f t="shared" si="10"/>
        <v>106</v>
      </c>
      <c r="Q32" s="14">
        <f t="shared" si="10"/>
        <v>106</v>
      </c>
      <c r="R32" s="36"/>
      <c r="S32" s="14"/>
      <c r="T32" s="14"/>
      <c r="U32" s="40">
        <f>U33</f>
        <v>106</v>
      </c>
    </row>
    <row r="33" spans="1:21" ht="33">
      <c r="A33" s="4"/>
      <c r="B33" s="7" t="s">
        <v>23</v>
      </c>
      <c r="C33" s="13" t="s">
        <v>21</v>
      </c>
      <c r="D33" s="8" t="s">
        <v>1</v>
      </c>
      <c r="E33" s="8" t="s">
        <v>1</v>
      </c>
      <c r="F33" s="9" t="s">
        <v>29</v>
      </c>
      <c r="G33" s="8"/>
      <c r="H33" s="14">
        <f t="shared" si="8"/>
        <v>106</v>
      </c>
      <c r="I33" s="14">
        <f t="shared" si="8"/>
        <v>106</v>
      </c>
      <c r="J33" s="14">
        <f t="shared" si="8"/>
        <v>0</v>
      </c>
      <c r="K33" s="14">
        <f t="shared" si="8"/>
        <v>0</v>
      </c>
      <c r="L33" s="14">
        <f t="shared" si="9"/>
        <v>106</v>
      </c>
      <c r="M33" s="14">
        <f t="shared" si="9"/>
        <v>106</v>
      </c>
      <c r="O33" s="14"/>
      <c r="P33" s="14">
        <f t="shared" si="10"/>
        <v>106</v>
      </c>
      <c r="Q33" s="14">
        <f t="shared" si="10"/>
        <v>106</v>
      </c>
      <c r="R33" s="36"/>
      <c r="S33" s="14"/>
      <c r="T33" s="14"/>
      <c r="U33" s="40">
        <f>U34</f>
        <v>106</v>
      </c>
    </row>
    <row r="34" spans="1:21" ht="33.75" thickBot="1">
      <c r="A34" s="4"/>
      <c r="B34" s="7" t="s">
        <v>18</v>
      </c>
      <c r="C34" s="13" t="s">
        <v>21</v>
      </c>
      <c r="D34" s="8" t="s">
        <v>1</v>
      </c>
      <c r="E34" s="8" t="s">
        <v>1</v>
      </c>
      <c r="F34" s="9" t="s">
        <v>29</v>
      </c>
      <c r="G34" s="8" t="s">
        <v>40</v>
      </c>
      <c r="H34" s="14">
        <v>106</v>
      </c>
      <c r="I34" s="14">
        <v>106</v>
      </c>
      <c r="K34" s="29"/>
      <c r="L34" s="25">
        <f>H34+J34</f>
        <v>106</v>
      </c>
      <c r="M34" s="25">
        <f>I34+K34</f>
        <v>106</v>
      </c>
      <c r="O34" s="14"/>
      <c r="P34" s="25">
        <f>L34+N34</f>
        <v>106</v>
      </c>
      <c r="Q34" s="25">
        <f>M34+O34</f>
        <v>106</v>
      </c>
      <c r="R34" s="36"/>
      <c r="S34" s="14"/>
      <c r="T34" s="45">
        <v>241</v>
      </c>
      <c r="U34" s="30">
        <f>P34+R34</f>
        <v>106</v>
      </c>
    </row>
  </sheetData>
  <sheetProtection/>
  <autoFilter ref="A13:G34"/>
  <mergeCells count="35">
    <mergeCell ref="T13:T15"/>
    <mergeCell ref="P1:Q1"/>
    <mergeCell ref="P2:Q2"/>
    <mergeCell ref="P5:Q5"/>
    <mergeCell ref="P6:Q6"/>
    <mergeCell ref="P14:P15"/>
    <mergeCell ref="Q14:Q15"/>
    <mergeCell ref="P13:Q13"/>
    <mergeCell ref="E13:E15"/>
    <mergeCell ref="A2:G2"/>
    <mergeCell ref="L13:M13"/>
    <mergeCell ref="A3:M3"/>
    <mergeCell ref="B5:M5"/>
    <mergeCell ref="D13:D15"/>
    <mergeCell ref="H14:H15"/>
    <mergeCell ref="F13:F15"/>
    <mergeCell ref="L14:L15"/>
    <mergeCell ref="M14:M15"/>
    <mergeCell ref="R13:S13"/>
    <mergeCell ref="R14:R15"/>
    <mergeCell ref="S14:S15"/>
    <mergeCell ref="N13:O13"/>
    <mergeCell ref="H13:I13"/>
    <mergeCell ref="J13:K14"/>
    <mergeCell ref="O14:O15"/>
    <mergeCell ref="U14:U15"/>
    <mergeCell ref="A9:U11"/>
    <mergeCell ref="N14:N15"/>
    <mergeCell ref="L1:M1"/>
    <mergeCell ref="L2:M2"/>
    <mergeCell ref="A13:A15"/>
    <mergeCell ref="I14:I15"/>
    <mergeCell ref="G13:G15"/>
    <mergeCell ref="B13:B15"/>
    <mergeCell ref="C13:C15"/>
  </mergeCells>
  <printOptions/>
  <pageMargins left="0.4330708661417323" right="0.1968503937007874" top="0.5118110236220472" bottom="0.31496062992125984" header="0.5118110236220472" footer="0.275590551181102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Савватеев Николай Николаевич</cp:lastModifiedBy>
  <cp:lastPrinted>2014-06-05T04:12:52Z</cp:lastPrinted>
  <dcterms:created xsi:type="dcterms:W3CDTF">2007-01-25T06:11:58Z</dcterms:created>
  <dcterms:modified xsi:type="dcterms:W3CDTF">2014-06-05T10:19:33Z</dcterms:modified>
  <cp:category/>
  <cp:version/>
  <cp:contentType/>
  <cp:contentStatus/>
</cp:coreProperties>
</file>