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5" windowWidth="8805" windowHeight="5100" tabRatio="892" activeTab="0"/>
  </bookViews>
  <sheets>
    <sheet name="КП постановление" sheetId="1" r:id="rId1"/>
    <sheet name="Лист1" sheetId="2" r:id="rId2"/>
  </sheets>
  <definedNames>
    <definedName name="Excel_BuiltIn_Print_Area_1">#REF!</definedName>
    <definedName name="Excel_BuiltIn_Print_Area_11">#REF!</definedName>
    <definedName name="Excel_BuiltIn_Print_Area_2">#REF!</definedName>
    <definedName name="Excel_BuiltIn_Print_Area_5">#REF!</definedName>
    <definedName name="Excel_BuiltIn_Print_Titles_1">#REF!</definedName>
    <definedName name="Excel_BuiltIn_Print_Titles_11">#REF!</definedName>
    <definedName name="Excel_BuiltIn_Print_Titles_5">#REF!</definedName>
    <definedName name="_xlnm.Print_Titles" localSheetId="0">'КП постановление'!$2:$3</definedName>
    <definedName name="_xlnm.Print_Area" localSheetId="0">'КП постановление'!$A$1:$E$61</definedName>
  </definedNames>
  <calcPr fullCalcOnLoad="1"/>
</workbook>
</file>

<file path=xl/comments2.xml><?xml version="1.0" encoding="utf-8"?>
<comments xmlns="http://schemas.openxmlformats.org/spreadsheetml/2006/main">
  <authors>
    <author>Admin</author>
  </authors>
  <commentList>
    <comment ref="B200" authorId="0">
      <text>
        <r>
          <rPr>
            <b/>
            <sz val="9"/>
            <rFont val="Tahoma"/>
            <family val="2"/>
          </rPr>
          <t>Admin:</t>
        </r>
        <r>
          <rPr>
            <sz val="9"/>
            <rFont val="Tahoma"/>
            <family val="2"/>
          </rPr>
          <t xml:space="preserve">
в рамках?????? Не имеют отношения к всерос соревнвоаниям</t>
        </r>
      </text>
    </comment>
    <comment ref="C374" authorId="0">
      <text>
        <r>
          <rPr>
            <b/>
            <sz val="9"/>
            <rFont val="Tahoma"/>
            <family val="2"/>
          </rPr>
          <t>Admin:</t>
        </r>
        <r>
          <rPr>
            <sz val="9"/>
            <rFont val="Tahoma"/>
            <family val="2"/>
          </rPr>
          <t xml:space="preserve">
кто еще организатор</t>
        </r>
      </text>
    </comment>
  </commentList>
</comments>
</file>

<file path=xl/sharedStrings.xml><?xml version="1.0" encoding="utf-8"?>
<sst xmlns="http://schemas.openxmlformats.org/spreadsheetml/2006/main" count="2076" uniqueCount="1250">
  <si>
    <t xml:space="preserve">Открытое первенство детской гандбольной лиги городского округа Тольятти 2017-2018 учебного года </t>
  </si>
  <si>
    <t>УСК "Олимп" ,
б-р Приморский, 49</t>
  </si>
  <si>
    <t>ФУТБОЛ</t>
  </si>
  <si>
    <t xml:space="preserve"> ТТТиХО,
 ул. Воскресенская, 18</t>
  </si>
  <si>
    <t>СК "Акробат", 
ул. Баныкина, 22 А</t>
  </si>
  <si>
    <t>Парк Победы 
Автозаводского района, 
ул. Юбилейная, 
Ленинский пр-т</t>
  </si>
  <si>
    <t>Спортивные залы МБУ, ССУЗов, ВУЗов, спортивные объекты г.о.Тольятти</t>
  </si>
  <si>
    <t>Манеж АНО "Центр иппотерапии "Живой мир", 
ул. Тимирязева, 99/2</t>
  </si>
  <si>
    <t>РУКОПАШНЫЙ БОЙ</t>
  </si>
  <si>
    <t>Открытый чемпионат городского округа Тольятти по хоккею с мячом</t>
  </si>
  <si>
    <t>Кубок городского округа Тольятти по велоспорту-маунтинбайку (велокросс)</t>
  </si>
  <si>
    <t>Открытый чемпионат и первенство городского округа Тольятти по велоспорту-маунтинбайку (гонка с выбыванием)</t>
  </si>
  <si>
    <t>Открытый чемпионат и первенство городского округа Тольятти по велоспорту-маунтинбайку (индивидуальная гонка)</t>
  </si>
  <si>
    <t xml:space="preserve">  Июнь </t>
  </si>
  <si>
    <t>СТРЕЛЬБА ИЗ ЛУКА</t>
  </si>
  <si>
    <t xml:space="preserve">Открытый турнир городского округа Тольятти по спортивным танцам среди учащихся.   </t>
  </si>
  <si>
    <t>Открытый чемпионат и первенство городского округа Тольятти по фигурному катанию на коньках</t>
  </si>
  <si>
    <t>Первенство городского округа Тольятти среди школьных команд по русским шашкам «Чудо-шашки»</t>
  </si>
  <si>
    <t>2.1.</t>
  </si>
  <si>
    <t>2.2.</t>
  </si>
  <si>
    <t>3.3.</t>
  </si>
  <si>
    <t>4.3.</t>
  </si>
  <si>
    <t>4.4.</t>
  </si>
  <si>
    <t>4.5.</t>
  </si>
  <si>
    <t>5.1.</t>
  </si>
  <si>
    <t>5.2.</t>
  </si>
  <si>
    <t>7.1.</t>
  </si>
  <si>
    <t>7.2.</t>
  </si>
  <si>
    <t>7.3.</t>
  </si>
  <si>
    <t>8.3.</t>
  </si>
  <si>
    <t>9.5.</t>
  </si>
  <si>
    <t>9.6.</t>
  </si>
  <si>
    <t>9.7.</t>
  </si>
  <si>
    <t>9.8.</t>
  </si>
  <si>
    <t>11.4.</t>
  </si>
  <si>
    <t>11.5.</t>
  </si>
  <si>
    <t>11.6.</t>
  </si>
  <si>
    <t>11.7.</t>
  </si>
  <si>
    <t>14.1.</t>
  </si>
  <si>
    <t>14.2.</t>
  </si>
  <si>
    <t>14.3.</t>
  </si>
  <si>
    <t>17.1.</t>
  </si>
  <si>
    <t>19.2.</t>
  </si>
  <si>
    <t>19.3.</t>
  </si>
  <si>
    <t>20.1.</t>
  </si>
  <si>
    <t>20.2.</t>
  </si>
  <si>
    <t>20.3.</t>
  </si>
  <si>
    <t>27.3.</t>
  </si>
  <si>
    <t>29.4.</t>
  </si>
  <si>
    <t>33.3.</t>
  </si>
  <si>
    <t>33.4.</t>
  </si>
  <si>
    <t>33.6.</t>
  </si>
  <si>
    <t>33.5.</t>
  </si>
  <si>
    <t>35.3.</t>
  </si>
  <si>
    <t>35.4.</t>
  </si>
  <si>
    <t>41.1</t>
  </si>
  <si>
    <t>44.1.</t>
  </si>
  <si>
    <t>45.3.</t>
  </si>
  <si>
    <t>45.4.</t>
  </si>
  <si>
    <t>45.5.</t>
  </si>
  <si>
    <t>45.6.</t>
  </si>
  <si>
    <t>46.3.</t>
  </si>
  <si>
    <t>52.2.</t>
  </si>
  <si>
    <t>план</t>
  </si>
  <si>
    <t>факт</t>
  </si>
  <si>
    <t>Ц</t>
  </si>
  <si>
    <t>№ школы</t>
  </si>
  <si>
    <t>Первенство городского округа Тольятти по волейболу среди юношей и девушек</t>
  </si>
  <si>
    <t>12.1.</t>
  </si>
  <si>
    <t xml:space="preserve">ВОЛЬНАЯ БОРЬБА </t>
  </si>
  <si>
    <t>12.2.</t>
  </si>
  <si>
    <t>Открытый чемпионат городского округа Тольятти по вольной борьбе среди мужчин</t>
  </si>
  <si>
    <t>13.1.</t>
  </si>
  <si>
    <t>ГАНДБОЛ</t>
  </si>
  <si>
    <t>ГРЕБЛЯ НА БАЙДАРКАХ И КАНОЭ</t>
  </si>
  <si>
    <t>Первенство городского округа Тольятти по гребле на байдарках и каноэ "Старты новичков"</t>
  </si>
  <si>
    <t>24.2.</t>
  </si>
  <si>
    <t>26.3.</t>
  </si>
  <si>
    <t>26.4.</t>
  </si>
  <si>
    <t>ВОСТОЧНЫЕ БОЕВЫЕ ЕДИНОБОРСТВА</t>
  </si>
  <si>
    <t>Открытый зимний чемпионат и первенство городского округа Тольятти по плаванию</t>
  </si>
  <si>
    <t>42.1.</t>
  </si>
  <si>
    <t>49.</t>
  </si>
  <si>
    <t xml:space="preserve">ГРЕКО-РИМСКАЯ БОРЬБА </t>
  </si>
  <si>
    <t>ДАРТС</t>
  </si>
  <si>
    <t>Чемпионат и первенство городского округа Тольятти по Шотокан каратэ</t>
  </si>
  <si>
    <t>ДЗЮДО</t>
  </si>
  <si>
    <t>Август-сентябрь</t>
  </si>
  <si>
    <t>Парк Победы 
Автозаводского района</t>
  </si>
  <si>
    <t>Июнь</t>
  </si>
  <si>
    <t xml:space="preserve">Открытый чемпионат  городского округа Тольятти  по гандболу среди женских команд </t>
  </si>
  <si>
    <t xml:space="preserve">НАСТОЛЬНЫЙ ТЕННИС </t>
  </si>
  <si>
    <t>ПАРУСНЫЙ СПОРТ</t>
  </si>
  <si>
    <t>Первенство городского округа Тольятти по парусному спорту</t>
  </si>
  <si>
    <t>Чемпионат городского округа Тольятти по парусному спорту</t>
  </si>
  <si>
    <t>Октябрь-декабрь</t>
  </si>
  <si>
    <t>СКАЛОЛАЗАНИЕ</t>
  </si>
  <si>
    <t>Открытое осеннее первенство городского округа Тольятти по прыжкам в воду</t>
  </si>
  <si>
    <t>СПОРТИВНАЯ ГИМНАСТИКА</t>
  </si>
  <si>
    <t>14</t>
  </si>
  <si>
    <t>Первенство городского округа Тольятти по академической гребле среди юношей и девушек до 19 лет.</t>
  </si>
  <si>
    <t>16.3.</t>
  </si>
  <si>
    <t>Первенство городского округа Тольятти по академической гребле среди юношей и девушек, посвященное Дню физкультурника</t>
  </si>
  <si>
    <t>Открытое зимнее первенство и чемпионат городского округа Тольятти по скалолазанию на искусственном рельефе среди юношей и девушек.</t>
  </si>
  <si>
    <t>Общегородской день бега в рамках   Всероссийского дня бега 
"Кросс нации"</t>
  </si>
  <si>
    <t>3.2.</t>
  </si>
  <si>
    <t>6.2.</t>
  </si>
  <si>
    <t>8.1.</t>
  </si>
  <si>
    <t>8.2.</t>
  </si>
  <si>
    <t>9.3.</t>
  </si>
  <si>
    <t>9.4.</t>
  </si>
  <si>
    <t>15.1.</t>
  </si>
  <si>
    <t>Открытый чемпионат и первенство городского округа Тольятти по кикбоксингу в разделе "К-1"</t>
  </si>
  <si>
    <t>Первенство городского округа Тольятти среди мальчиков и девочек по тхэквондо (ВТФ)</t>
  </si>
  <si>
    <t>24.1.</t>
  </si>
  <si>
    <t>39.1.</t>
  </si>
  <si>
    <t>39.2.</t>
  </si>
  <si>
    <t>19.1.</t>
  </si>
  <si>
    <t>25.1.</t>
  </si>
  <si>
    <t>25.2.</t>
  </si>
  <si>
    <t>45.2.</t>
  </si>
  <si>
    <t>48.6.</t>
  </si>
  <si>
    <t>51.2.</t>
  </si>
  <si>
    <t>51.3.</t>
  </si>
  <si>
    <t>51.4.</t>
  </si>
  <si>
    <t xml:space="preserve">СПОРТИВНОЕ ОРИЕНТИРОВАНИЕ </t>
  </si>
  <si>
    <t>Июнь-август</t>
  </si>
  <si>
    <t>22.</t>
  </si>
  <si>
    <t>Первенство городского округа Тольятти по баскетболу среди юношей и девушек</t>
  </si>
  <si>
    <t>23.</t>
  </si>
  <si>
    <t>24.</t>
  </si>
  <si>
    <t>25.</t>
  </si>
  <si>
    <t>26.</t>
  </si>
  <si>
    <t>27.</t>
  </si>
  <si>
    <t>28.</t>
  </si>
  <si>
    <t>Спортивные залы МБУ городского округа Тольятти, 
УСК "Олимп",  
б-р Приморский, 49</t>
  </si>
  <si>
    <t>29.</t>
  </si>
  <si>
    <t>30.</t>
  </si>
  <si>
    <t>31.</t>
  </si>
  <si>
    <t>32.</t>
  </si>
  <si>
    <t>33.</t>
  </si>
  <si>
    <t>34.</t>
  </si>
  <si>
    <t>35.</t>
  </si>
  <si>
    <t>37.</t>
  </si>
  <si>
    <t>38.</t>
  </si>
  <si>
    <t>39.</t>
  </si>
  <si>
    <t>40.</t>
  </si>
  <si>
    <t>41.</t>
  </si>
  <si>
    <t>42.</t>
  </si>
  <si>
    <t xml:space="preserve">СПОРТИВНЫЙ ТУРИЗМ </t>
  </si>
  <si>
    <t>№ мер</t>
  </si>
  <si>
    <t>Наименование физкультурных мероприятий 
и спортивных мероприятий</t>
  </si>
  <si>
    <t xml:space="preserve">Спартакиада среди спортсменов-ветеранов городского округа Тольятти </t>
  </si>
  <si>
    <t>48.5.</t>
  </si>
  <si>
    <t>II.</t>
  </si>
  <si>
    <t>1.1.</t>
  </si>
  <si>
    <t>АЛЬПИНИЗМ</t>
  </si>
  <si>
    <t>3.1.</t>
  </si>
  <si>
    <t>4.1.</t>
  </si>
  <si>
    <t>БАСКЕТБОЛ</t>
  </si>
  <si>
    <t>6.1.</t>
  </si>
  <si>
    <t>БОКС</t>
  </si>
  <si>
    <t>ВЕЛОСПОРТ-ШОССЕ</t>
  </si>
  <si>
    <t>10.1.</t>
  </si>
  <si>
    <t>ВЕЛОСПОРТ-МАУНТИНБАЙК</t>
  </si>
  <si>
    <t>ВОЛЕЙБОЛ</t>
  </si>
  <si>
    <t>Чемпионат городского округа Тольятти по волейболу среди мужских и женских команд</t>
  </si>
  <si>
    <t>31.2.</t>
  </si>
  <si>
    <t>35.2.</t>
  </si>
  <si>
    <t>Открытый Кубок городского округа Тольятти по легкой атлетике</t>
  </si>
  <si>
    <t>36.</t>
  </si>
  <si>
    <t>27.1.</t>
  </si>
  <si>
    <t>27.2.</t>
  </si>
  <si>
    <t>28.1.</t>
  </si>
  <si>
    <t>28.2.</t>
  </si>
  <si>
    <t>29.1.</t>
  </si>
  <si>
    <t>29.2.</t>
  </si>
  <si>
    <t>31.1.</t>
  </si>
  <si>
    <t>Открытый чемпионат городского округа Тольятти по альпинизму (техника зимних восхождений)</t>
  </si>
  <si>
    <t>Открытый турнир городского округа Тольятти по жиму штанги лежа "Мемориал Павла Хрущева"</t>
  </si>
  <si>
    <t xml:space="preserve">Открытое первенство городского округа Тольятти по плаванию (стайерские дистанции) </t>
  </si>
  <si>
    <t xml:space="preserve">Чемпионат и первенство городского округа Тольятти по Косики каратэ </t>
  </si>
  <si>
    <t>Спортивный фестиваль-конкурс по фитнес-аэробике "Весенний фитнес-бум"</t>
  </si>
  <si>
    <t>33.1.</t>
  </si>
  <si>
    <t>33.2.</t>
  </si>
  <si>
    <t>35.1.</t>
  </si>
  <si>
    <t>36.1.</t>
  </si>
  <si>
    <t>36.2.</t>
  </si>
  <si>
    <t>37.1.</t>
  </si>
  <si>
    <t>37.2.</t>
  </si>
  <si>
    <t>9.1.</t>
  </si>
  <si>
    <t>10.2.</t>
  </si>
  <si>
    <t>14.4.</t>
  </si>
  <si>
    <t>14.5.</t>
  </si>
  <si>
    <t>Открытое первенство городского округа Тольятти по дзюдо среди юношей и девушек до 15 лет</t>
  </si>
  <si>
    <t xml:space="preserve">Открытое первенство городского округа Тольятти по дзюдо среди юношей и девушек до 13 лет </t>
  </si>
  <si>
    <t xml:space="preserve">Открытый весенний чемпионат и первенство городского округа Тольятти по настольному теннису  </t>
  </si>
  <si>
    <t>Открытое первенство городского округа Тольятти по самбо на призы «Деда Мороза»</t>
  </si>
  <si>
    <t>Первенство городского округа Тольятти по самбо, посвященное Дню защитника Отечества</t>
  </si>
  <si>
    <t>Открытый турнир городского округа Тольятти по самбо среди юношей "Мемориал В.М. Акоева"</t>
  </si>
  <si>
    <t>Открытое первенство городского округа Тольятти по самбо</t>
  </si>
  <si>
    <t>Открытый турнир городского округа Тольятти по самбо среди юношей «Мемориал чемпиона мира и Европы ЗМС М. Зюзина, МС Д. Рейстрового, МС И. Иванова»</t>
  </si>
  <si>
    <t>Открытое первенство городского округа Тольятти по фигурному катанию на коньках</t>
  </si>
  <si>
    <t>Открытое первенство городского округа Тольятти по фехтованию среди юношей и девушек до 18 лет, юниоров и юниорок до 21 года</t>
  </si>
  <si>
    <t>Открытое первенство городского округа Тольятти по фехтованию на призы МСМК России Анны Башта</t>
  </si>
  <si>
    <t>Открытое первенство городского округа Тольятти по фехтованию среди мальчиков и девочек до 15 лет</t>
  </si>
  <si>
    <t xml:space="preserve">Открытое первенство городского округа Тольятти по хоккею "Мемориал  ЗТР А.Н. Шустова" </t>
  </si>
  <si>
    <t>Открытый турнир  городского округа Тольятти по хоккею, посвященный полководцу Александру Невскому</t>
  </si>
  <si>
    <t>29.3.</t>
  </si>
  <si>
    <t>Январь-май, октябрь-декабрь</t>
  </si>
  <si>
    <t>Открытый чемпионат и первенство городского округа Тольятти по легкой атлетике "Открытие сезона"</t>
  </si>
  <si>
    <t>УСК "Олимп",
 б-р Приморский, 49</t>
  </si>
  <si>
    <t>УСК "Олимп", 
б-р Приморский, 49</t>
  </si>
  <si>
    <t>Игровой зал МБУДО СДЮСШОР   № 4 "Шахматы",
ул. Революционная, 11</t>
  </si>
  <si>
    <t>Открытый Кубок городского округа Тольятти по прыжкам на батуте, акробатической дорожке и двойном минитрампе на призы Виталия Гройсмана</t>
  </si>
  <si>
    <t>Открытое первенство городского округа Тольятти по гандболу "Весенняя капель"</t>
  </si>
  <si>
    <t>Открытое первенство городского округа Тольятти по гандболу "Олимпийские надежды"</t>
  </si>
  <si>
    <t xml:space="preserve">Открытый чемпионат городского округа Тольятти по тяжелой атлетике среди мужчин и женщин  </t>
  </si>
  <si>
    <t xml:space="preserve">Открытое первенство городского округа Тольятти по хоккею среди юношей </t>
  </si>
  <si>
    <t>30.1.</t>
  </si>
  <si>
    <t>30.2.</t>
  </si>
  <si>
    <t>34.2.</t>
  </si>
  <si>
    <t>41.2.</t>
  </si>
  <si>
    <t>43.</t>
  </si>
  <si>
    <t>44.</t>
  </si>
  <si>
    <t>45.</t>
  </si>
  <si>
    <t>45.1.</t>
  </si>
  <si>
    <t>46.</t>
  </si>
  <si>
    <t>46.1.</t>
  </si>
  <si>
    <t>47.</t>
  </si>
  <si>
    <t>47.1.</t>
  </si>
  <si>
    <t>48.</t>
  </si>
  <si>
    <t>48.1.</t>
  </si>
  <si>
    <t>49.1.</t>
  </si>
  <si>
    <t>50.</t>
  </si>
  <si>
    <t>50.1.</t>
  </si>
  <si>
    <t>51.</t>
  </si>
  <si>
    <t>52.1.</t>
  </si>
  <si>
    <t>ТАНЦЕВАЛЬНЫЙ СПОРТ</t>
  </si>
  <si>
    <t>ТЯЖЕЛАЯ АТЛЕТИКА</t>
  </si>
  <si>
    <t>УШУ</t>
  </si>
  <si>
    <t>Открытый Кубок городского округа Тольятти по ушу</t>
  </si>
  <si>
    <t>КАРАТЭ</t>
  </si>
  <si>
    <t>КОННЫЙ СПОРТ</t>
  </si>
  <si>
    <t>Первенство городского округа Тольятти по конному спорту (дисциплины - преодоление препятствий)</t>
  </si>
  <si>
    <t>Открытое первенство городского округа Тольятти по конному спорту среди учащихся</t>
  </si>
  <si>
    <t>Чемпионат и первенство городского округа Тольятти по конному спорту в закрытых помещениях</t>
  </si>
  <si>
    <t>ЛЕГКАЯ АТЛЕТИКА</t>
  </si>
  <si>
    <t>ЛЫЖНЫЕ ГОНКИ</t>
  </si>
  <si>
    <t>12.3.</t>
  </si>
  <si>
    <t xml:space="preserve">Декабрь 
</t>
  </si>
  <si>
    <t>Сентябрь-октябрь</t>
  </si>
  <si>
    <t>Сентябрь-декабрь</t>
  </si>
  <si>
    <t>Октябрь-ноябрь</t>
  </si>
  <si>
    <t>Декабрь</t>
  </si>
  <si>
    <t>ПАУЭРЛИФТИНГ</t>
  </si>
  <si>
    <t>ПЛАВАНИЕ</t>
  </si>
  <si>
    <t xml:space="preserve">Открытое весеннее первенство городского округа Тольятти по плаванию </t>
  </si>
  <si>
    <t>Открытый чемпионат и первенство городского округа Тольятти по плаванию</t>
  </si>
  <si>
    <t>Открытое осеннее первенство городского округа Тольятти по плаванию</t>
  </si>
  <si>
    <t>ПРЫЖКИ В ВОДУ</t>
  </si>
  <si>
    <t>Открытое первенство городского округа Тольятти по прыжкам в воду</t>
  </si>
  <si>
    <t>Открытый чемпионат и первенство городского округа Тольятти по прыжкам в воду "Ласточки Жигулей"</t>
  </si>
  <si>
    <t>Открытый Кубок городского округа Тольятти по прыжкам в воду</t>
  </si>
  <si>
    <t>ПРЫЖКИ НА БАТУТЕ</t>
  </si>
  <si>
    <t>Открытое зимнее первенство городского округа Тольятти по прыжкам на батуте, акробатической дорожке и двойном минитрампе на призы "Деда Мороза"</t>
  </si>
  <si>
    <t>САМБО</t>
  </si>
  <si>
    <t>Район Жигулевских гор</t>
  </si>
  <si>
    <t>Август</t>
  </si>
  <si>
    <t>Лесная зона городского округа Тольятти</t>
  </si>
  <si>
    <t>Управление физической культуры и спорта мэрии, 
МБУС ЦФиС</t>
  </si>
  <si>
    <t>Управление физической культуры и спорта мэрии,  МБУС ЦФиС</t>
  </si>
  <si>
    <t>Управление физической культуры и спорта мэрии, МБУС ЦФиС</t>
  </si>
  <si>
    <t>Открытое первенство городского округа Тольятти по авиамодельному спорту в классе гидросамолетов</t>
  </si>
  <si>
    <t>Открытое первенство городского округа Тольятти по альпинистской технике</t>
  </si>
  <si>
    <t>Открытый Чемпионат и  Первенство городского округа Тольятти по киокусинкай карате-до (3 этапа)</t>
  </si>
  <si>
    <t>Открытые чемпионат и первенство городского округа Тольятти по кикбоксингу в разделе "Фулл-контакт с лоу-киком"</t>
  </si>
  <si>
    <t>I.</t>
  </si>
  <si>
    <t>Раздел "Массовые физкультурные мероприятия и массовые спортивные мероприятия"</t>
  </si>
  <si>
    <t>1.</t>
  </si>
  <si>
    <t>2.</t>
  </si>
  <si>
    <t>3.</t>
  </si>
  <si>
    <t>4.</t>
  </si>
  <si>
    <t>6.</t>
  </si>
  <si>
    <t>7.</t>
  </si>
  <si>
    <t>8.</t>
  </si>
  <si>
    <t>9.</t>
  </si>
  <si>
    <t>10.</t>
  </si>
  <si>
    <t>11.</t>
  </si>
  <si>
    <t>12.</t>
  </si>
  <si>
    <t>13.</t>
  </si>
  <si>
    <t>14.</t>
  </si>
  <si>
    <t>15.</t>
  </si>
  <si>
    <t>16.</t>
  </si>
  <si>
    <t>17.</t>
  </si>
  <si>
    <t>18.</t>
  </si>
  <si>
    <t>5.</t>
  </si>
  <si>
    <t>19.</t>
  </si>
  <si>
    <t>20.</t>
  </si>
  <si>
    <t>21.</t>
  </si>
  <si>
    <t>Январь</t>
  </si>
  <si>
    <t xml:space="preserve">Ноябрь </t>
  </si>
  <si>
    <t xml:space="preserve">Декабрь </t>
  </si>
  <si>
    <t>Первенство городского округа Тольятти по русским шашкам на призы "Деда Мороза"</t>
  </si>
  <si>
    <t xml:space="preserve">Квалификационный турнир городского округа Тольятти по классическим шахматам </t>
  </si>
  <si>
    <t>Турнир городского округа Тольятти по хоккею с мячом "Мемориал В.Н. Винокурова"</t>
  </si>
  <si>
    <t xml:space="preserve">Открытый турнир городского округа Тольятти по мини-гольфу среди семейных команд </t>
  </si>
  <si>
    <t xml:space="preserve">Кубок городского округа Тольяттипо мини-гольфу </t>
  </si>
  <si>
    <t xml:space="preserve">Первенство городского округа Тольятти по мини-гольфу </t>
  </si>
  <si>
    <t>Первенство городского округа Тольятти по греко-римской борьбе среди юношей младшего возраста на призы "Деда Мороза"</t>
  </si>
  <si>
    <t>Летний фестиваль городского округа Тольятти среди лиц с ограниченными возможностями здоровья, посвященный Дню города</t>
  </si>
  <si>
    <t>Открытый традиционный туристский слет городского округа Тольятти "Золотая осень"</t>
  </si>
  <si>
    <t>Спортивные залы ДОО</t>
  </si>
  <si>
    <t>Спортивные площадки ДОЛ городского округа Тольятти</t>
  </si>
  <si>
    <t>КИКБОКСИНГ</t>
  </si>
  <si>
    <t xml:space="preserve">Открытый чемпионат и первенство городского округа Тольятти по русским шашкам (молниеносная игра) </t>
  </si>
  <si>
    <t>Открытый чемпионат и первенство городского округа Тольятти по кикбоксингу в разделе "Фулл-контакт"</t>
  </si>
  <si>
    <t>Открытый чемпионат и первенство городского округа Тольятти по гребле на байдарках и каноэ, посвященные Дню физкультурника</t>
  </si>
  <si>
    <t>Открытый осенний чемпионат  и первенство городского округа Тольятти по легкоатлетическому кроссу</t>
  </si>
  <si>
    <t>40.1.</t>
  </si>
  <si>
    <t>40.2.</t>
  </si>
  <si>
    <t>Открытый чемпионат городского округа Тольятти по пляжному волейболу среди мужских и женских команд</t>
  </si>
  <si>
    <t>Открытый Кубок городского округа Тольятти  по комбинированному туризму (дистанции)</t>
  </si>
  <si>
    <t>Май-сентябрь</t>
  </si>
  <si>
    <t>ТХЭКВОНДО</t>
  </si>
  <si>
    <t>ФЕХТОВАНИЕ</t>
  </si>
  <si>
    <t>Чемпионат и первенство городского округа Тольятти по русским шашкам</t>
  </si>
  <si>
    <t>Кубок городского округа Тольятти по русским шашкам</t>
  </si>
  <si>
    <t>ФИГУРНОЕ КАТАНИЕ НА КОНЬКАХ</t>
  </si>
  <si>
    <t>ФИТНЕС-АЭРОБИКА</t>
  </si>
  <si>
    <t>ХОККЕЙ</t>
  </si>
  <si>
    <t>ХОККЕЙ С МЯЧОМ</t>
  </si>
  <si>
    <t xml:space="preserve">ХУДОЖЕСТВЕННАЯ ГИМНАСТИКА </t>
  </si>
  <si>
    <t>ШАХМАТЫ</t>
  </si>
  <si>
    <t>ШАШКИ</t>
  </si>
  <si>
    <t>Организатор(-ы)</t>
  </si>
  <si>
    <t>Сроки проведения</t>
  </si>
  <si>
    <t>Место 
проведения</t>
  </si>
  <si>
    <t>Май</t>
  </si>
  <si>
    <t>Ноябрь</t>
  </si>
  <si>
    <t>Чемпионат городского округа Тольятти по тхэквондо (ВТФ)</t>
  </si>
  <si>
    <t>42.2.</t>
  </si>
  <si>
    <t xml:space="preserve"> Апрель </t>
  </si>
  <si>
    <t>Турнир городского округа Тольятти по футболу в рамках Всероссийских соревнований  "Кожаный мяч"</t>
  </si>
  <si>
    <t xml:space="preserve"> клуб АНО "ПОСКМВ",                            б-р Королева, 20</t>
  </si>
  <si>
    <t xml:space="preserve"> Май </t>
  </si>
  <si>
    <t xml:space="preserve">Открытый турнир городского округа Тольятти по Шотокан каратэ "Кубок Победы" </t>
  </si>
  <si>
    <t>АВИАМОДЕЛЬНЫЙ СПОРТ</t>
  </si>
  <si>
    <t>Открытое первенство городского округа Тольятти по художественной гимнастике (групповые упражнения)</t>
  </si>
  <si>
    <t>Открытый Кубок городского округа Тольятти по гребле на байдарках и каноэ "Золотая осень"</t>
  </si>
  <si>
    <t>Открытое  первенство городского округа Тольятти по гребле на байдарках и каноэ "Весенний бриз"</t>
  </si>
  <si>
    <t>Первенство городского округа Тольятти по академической гребле среди юношей и девушек до 17 лет</t>
  </si>
  <si>
    <t>ДС "Волгарь", 
Приморский б-р, 37, 
УСК "Олимп",
 б-р Приморский, 49</t>
  </si>
  <si>
    <t>ДС "Волгарь", 
Приморский б-р, 37</t>
  </si>
  <si>
    <t>ДС "Волгарь",
 Приморский б-р, 37</t>
  </si>
  <si>
    <t xml:space="preserve">СК "Кристалл", 
ул. Баныкина, 9 </t>
  </si>
  <si>
    <t>УСК "Олимп",
б-р Приморский, 49</t>
  </si>
  <si>
    <t>Стадион "Торпедо" (зал тяжелой атлетики), 
ул. Революционная, 80</t>
  </si>
  <si>
    <t>Манеж АНО "Центр иппотерапии "Живой мир",
 ул. Тимирязева, 99/2</t>
  </si>
  <si>
    <t>Самарская область, Национальный парк 
"Самарская лука"</t>
  </si>
  <si>
    <t>ДС "Волгарь",
Приморский б-р, 37</t>
  </si>
  <si>
    <t>Манеж НП "СКОК" "Гран-При", п. Приморский, 
ул. Советская, 1 А</t>
  </si>
  <si>
    <t>СК "Акробат", 
ул. Баныкина, 22 А,
СК "Старт",
ул.Республиканская,1</t>
  </si>
  <si>
    <t>Дворец боевых искусств,
ул. 70 лет Октября, 52 А</t>
  </si>
  <si>
    <t>Управление физической культуры и спорта мэрии,
МБУДО СДЮСШОР  № 9 "Велотол"</t>
  </si>
  <si>
    <t>Спортивный зал  МБУДО СДЮСШОР № 5 "Спортивная борьба" ,
ул. Коммунистическая, 45-б</t>
  </si>
  <si>
    <t>Спортивный зал  МБУДО СДЮСШОР № 5 "Спортивная борьба",
 ул. Коммунистическая, 45-б</t>
  </si>
  <si>
    <t>Спортивный зал  МБУДО СДЮСШОР № 5,
 "Спортивная борьба",
 ул. Коммунистическая, 45-б</t>
  </si>
  <si>
    <t xml:space="preserve"> Спортивный  зал  МБУДО СДЮСШОР № 5 "Спортивная борьба",
 ул. Коммунистическая, 45-б</t>
  </si>
  <si>
    <t>Спортивный  зал  МБУДО СДЮСШОР № 5 "Спортивная борьба",
  ул. Коммунистическая, 45-б</t>
  </si>
  <si>
    <t>Игровой зал МБУДО СДЮСШОР № 4 "Шахматы",
ул. Революционная, 11</t>
  </si>
  <si>
    <t>СК "Акробат",
 ул. Баныкина, 22 А</t>
  </si>
  <si>
    <t xml:space="preserve">ДС "Волгарь",
б-р  Приморский, 37  </t>
  </si>
  <si>
    <t>Пригородный лес в районе спортивной базы,
 ул.Маршала Жукова,49</t>
  </si>
  <si>
    <t>МБУ городского округа Тольятти, 
УСК "Олимп",
 б-р Приморский, 49</t>
  </si>
  <si>
    <t>Акватория Куйбышевского водохранилища.</t>
  </si>
  <si>
    <t xml:space="preserve">Открытый Кубок городского округа Тольятти по фехтованию </t>
  </si>
  <si>
    <t>Пригородный лес в районе спортивной базы, ул.Маршала Жукова,49</t>
  </si>
  <si>
    <t>Открытое первенство городского округа Тольятти                                      по лыжероллерам, посвященное Дню физкультурника.</t>
  </si>
  <si>
    <t>Стадион "Торпедо", ул.Революционная, 80.</t>
  </si>
  <si>
    <t xml:space="preserve">Открытое первенство городского округа Тольятти по легкой атлетике среди юношей и девушек в рамках Всероссийских соревнований по легкоатлетическому четырехборью «Шиповка юных» </t>
  </si>
  <si>
    <t>Открытый чемпионат и первенство городского округа Тольятти по легкой атлетике «Закрытие сезона»</t>
  </si>
  <si>
    <t>Чемпионат городского округа Тольятти по классическим шахматам среди мужчин и женщин</t>
  </si>
  <si>
    <t>Первенство городского округа Тольятти классическим шахматам среди юношей и девушек, мальчиков и девочек</t>
  </si>
  <si>
    <t>Первенство городского округа Тольятти по быстрым шахматам среди юношей и девушек, мальчиков и девочек</t>
  </si>
  <si>
    <t xml:space="preserve">Открытое первенство городского округа Тольятти по греко-римской борьбе </t>
  </si>
  <si>
    <t>Смотр-конкурс на лучшую организацию физкультурно-спортивной работы в МБУ городского округа Тольятти  2017-2018 учебного года</t>
  </si>
  <si>
    <t>Кубок городского округа Тольятти по велокроссу и маунтинбайку (спорт глухих)</t>
  </si>
  <si>
    <t>Открытый чемпионат и первенство городского округа Тольятти по велоспорту-шоссе (спорт глухих)</t>
  </si>
  <si>
    <t>Открытый чемпионат городского округа Тольятти по велоспорту - кросс МТБ (спорт глухих)</t>
  </si>
  <si>
    <t xml:space="preserve">Первенство городского округа Тольятти по дзюдо среди юношей и девушек до 18 лет </t>
  </si>
  <si>
    <t>Открытый чемпионат и первенство городского округа Тольятти по плаванию среди лиц с ограниченными возможностями здоровья</t>
  </si>
  <si>
    <t>48.2.</t>
  </si>
  <si>
    <t xml:space="preserve">Открытый Кубок городского округа Тольятти по стилевому каратэ </t>
  </si>
  <si>
    <t>Открытый чемпионат и первенство городского округа Тольятти по легкоатлетическому многоборью</t>
  </si>
  <si>
    <t>Чемпионат городского округа Тольятти по хоккею среди любительских команд (сезон 2017-2018)</t>
  </si>
  <si>
    <t>Открытый чемпионат и первенство городского округа Тольятти по художественной гимнастике (индивидуальная программа и групповые упражнения)</t>
  </si>
  <si>
    <t>1.2.</t>
  </si>
  <si>
    <t>22.1.</t>
  </si>
  <si>
    <t>23.1.</t>
  </si>
  <si>
    <t>23.2.</t>
  </si>
  <si>
    <t>44.2.</t>
  </si>
  <si>
    <t>48.3.</t>
  </si>
  <si>
    <t>Раздел "Спортивные соревнования по видам спорта"</t>
  </si>
  <si>
    <t>4.2.</t>
  </si>
  <si>
    <t>9.2.</t>
  </si>
  <si>
    <t>16.1.</t>
  </si>
  <si>
    <t>16.2.</t>
  </si>
  <si>
    <t>18.1.</t>
  </si>
  <si>
    <t>18.2.</t>
  </si>
  <si>
    <t>18.3.</t>
  </si>
  <si>
    <t>21.1.</t>
  </si>
  <si>
    <t>21.2.</t>
  </si>
  <si>
    <t>21.3.</t>
  </si>
  <si>
    <t>21.4.</t>
  </si>
  <si>
    <t>26.1.</t>
  </si>
  <si>
    <t>26.2.</t>
  </si>
  <si>
    <t>47.2.</t>
  </si>
  <si>
    <t>51.1.</t>
  </si>
  <si>
    <t>52.</t>
  </si>
  <si>
    <t>Открытое первенство городского округа Тольятти по спортивной гимнастике на призы "Деда Мороза"</t>
  </si>
  <si>
    <t>Открытый чемпионат и первенство городского округа Тольятти по ушу</t>
  </si>
  <si>
    <t xml:space="preserve">Открытый турнир городского округа Тольятти по Шотокан каратэ "Тольяттинская осень" </t>
  </si>
  <si>
    <t xml:space="preserve">ГРЕБНОЙ СПОРТ </t>
  </si>
  <si>
    <t>Открытое первенство городского округа Тольятти по велоспорту-шоссе - многодневная гонка, критериум  МСМК Н.Анисимова</t>
  </si>
  <si>
    <t>Ноябрь-Декабрь</t>
  </si>
  <si>
    <t>Кубок городского округа Тольятти по художественной гимнастике (индивидуальная программа)</t>
  </si>
  <si>
    <t xml:space="preserve">Открытое осеннее первенство городского округа Тольятти по фигурному катанию на коньках </t>
  </si>
  <si>
    <t xml:space="preserve">Открытый Кубок городского округа Тольятти по Косики каратэ </t>
  </si>
  <si>
    <t xml:space="preserve">Чемпионат и первенство городского округа Тольятти  по стилевому каратэ </t>
  </si>
  <si>
    <t>Открытый чемпионат и первенство городского округа Тольятти по спортивному туризму (дистанции - лыжные)</t>
  </si>
  <si>
    <t>Управление физической культуры и спорта мэрии, 
МБУДО СДЮСШОР № 1 
"Лыжные гонки"</t>
  </si>
  <si>
    <t>48.4.</t>
  </si>
  <si>
    <t>Управление физической культуры и спорта мэрии, МБУДО СДЮСШОР № 2 "Красные Крылья"</t>
  </si>
  <si>
    <t>Управление физической культуры и спорта мэрии, МБУДО КСДЮСШОР № 13 "Волгарь"</t>
  </si>
  <si>
    <t>МБУ городского округа Тольятти</t>
  </si>
  <si>
    <t>МБУ городского округа  Тольятти</t>
  </si>
  <si>
    <t>Открытый чемпионат и первенство городского округа Тольятти по восточному боевому единоборству (Сито-рю).</t>
  </si>
  <si>
    <t>Открытый чемпионат и первенство городского округа Тольятти по восточному боевому единоборству (Сетокан).</t>
  </si>
  <si>
    <t xml:space="preserve"> Октябрь </t>
  </si>
  <si>
    <t xml:space="preserve">Стадион "Торпедо", 
ул. Революционная, 80
</t>
  </si>
  <si>
    <t>Пригородный лес в районе спортивной базы,
 ул. Маршала Жукова, 49</t>
  </si>
  <si>
    <t xml:space="preserve">Лесная зона городского округа Тольятти </t>
  </si>
  <si>
    <t xml:space="preserve">Управление физической культуры и спорта мэрии,   МБУДО СДЮСШОР № 12 "Лада" </t>
  </si>
  <si>
    <t>Самарская область, 
р. Волга</t>
  </si>
  <si>
    <t xml:space="preserve"> УСК "Олимп" ,
б-р Приморский, 49</t>
  </si>
  <si>
    <t xml:space="preserve">      Приложение № 1
      к постановлению администрации 
      городского округа Тольятти
      от _________ № __________
</t>
  </si>
  <si>
    <t>XXXI-ый открытый тольяттинский лыжный марафон в рамках серии Лыжных марафонов России "RUSSIALOPPET",  посвященный 50-летию АВТОВАЗа и выпуску первого легкового автомобиля.</t>
  </si>
  <si>
    <t>Открытое первенство городского округа Тольятти по лыжным гонкам "Зимние забавы"</t>
  </si>
  <si>
    <t>Открытое первенство городского округа Тольятти по лыжным гонкам (спринт)</t>
  </si>
  <si>
    <t>Открытое первенство городского округа Тольятти по лыжным гонкам (классический стиль)</t>
  </si>
  <si>
    <t>Открытое первенство городского округа Тольятти по лыжным гонкам, посвященное Дню защитника Отечества</t>
  </si>
  <si>
    <t>Открытое первенство городского округа Тольятти по лыжным гонкам (свободный стиль)</t>
  </si>
  <si>
    <t>июнь - сентябрь</t>
  </si>
  <si>
    <t>1. Район набережной Автозаводского района напротив 8 квартала
2. участок дороги Ленинского проспекта (от Московского проспекта до улицы Юбилейная)</t>
  </si>
  <si>
    <t>сентябрь-ноябрь</t>
  </si>
  <si>
    <t>СК "Акробат",
ул. Баныкина,22А</t>
  </si>
  <si>
    <t xml:space="preserve">СК "Акробат", 
ул.Баныкина,22А
</t>
  </si>
  <si>
    <t>июнь-август</t>
  </si>
  <si>
    <t>Первенство городского округа Тольятти по гребле на байдарках и каноэ "День стайера"</t>
  </si>
  <si>
    <t>Акватория Куйбышевского водохранилища в районе водно-спортивного комплекса 
ПАО "АВТОВАЗ",
Лесопарковое шоссе, 57</t>
  </si>
  <si>
    <t>Первенство городского округа Тольятти по гребле на байдарках и каноэ "День спринтера"</t>
  </si>
  <si>
    <t>Управление физической культуры и спорта,  МБУДО  СДЮСШОР № 14 "Жигули", ОО "Федерация гребли на байдарках и каноэ города Тольятти"</t>
  </si>
  <si>
    <t>Управление физической культуры и спорта,  МБУДО СДЮСШОР № 14 "Жигули",
ОО "Федерация гребли на байдарках и каноэ города Тольятти"</t>
  </si>
  <si>
    <t xml:space="preserve">    Управление физической культуры и спорта,  МБУДО  СДЮСШОР № 14 "Жигули", ОО "Федерация гребли на байдарках и каноэ города Тольятти"                                                                                                         </t>
  </si>
  <si>
    <t xml:space="preserve">Управление физической культуры и спорта,  МБУДО  СДЮСШОР № 14 "Жигули", МОО Ассоциация класса яхт "420" </t>
  </si>
  <si>
    <t>Управление физической культуры и спорта, 
МБУДО СДЮСШОР № 1 
"Лыжные гонки"</t>
  </si>
  <si>
    <t>Управление физической культуры и спорта, 
 МБУДО  СДЮСШОР № 14 "Жигули",
ОО "Федерация спортивного ориентирования городского округа Тольятти"</t>
  </si>
  <si>
    <t>апрель-ноябрь</t>
  </si>
  <si>
    <t>Кубок городского округа Тольятти 
по парковому спортивному ориентированию бегом (7 этапов)</t>
  </si>
  <si>
    <t>Управление физической культуры и спорта, 
 МБУДО СДЮСШОР № 14 "Жигули",
ОО "Федерация спортивного ориентирования городского округа Тольятти"</t>
  </si>
  <si>
    <t xml:space="preserve"> Открытый чемпионат и первенство городского округа Тольятти по классическому спортивному ориентированию бегом </t>
  </si>
  <si>
    <t>Управление физической культуры и спорта,  МБУДО  СДЮСШОР № 14 "Жигули", 
ОО "Федерация спортивного ориентирования городского округа Тольятти"</t>
  </si>
  <si>
    <t>Управление физической культуры и спорта ,  МБУДО  СДЮСШОР № 14 "Жигули", 
ОО "Федерация скалолазания городского округа Тольятти"</t>
  </si>
  <si>
    <t>январь-март</t>
  </si>
  <si>
    <t>Управление физической культуры и спорта,
 МБУДО СДЮСШОР № 14 "Жигули", 
ОО "Федерация гребли на байдарках и каноэ городского округа Тольятти"</t>
  </si>
  <si>
    <t xml:space="preserve">Управление физической культуры и спорта,
  МБУДО  СДЮСШОР № 14 "Жигули",
ОО "Федерация парусного спорта Тольятти"  </t>
  </si>
  <si>
    <t>Управление физической культуры и спорта, 
 МБУДО  СДЮСШОР № 14 "Жигули", 
МОО Ассоциация класса яхт "420"</t>
  </si>
  <si>
    <t xml:space="preserve">Управление физической культуры и спорта,  
МБУДО  СДЮСШОР № 14 "Жигули",
 ОО "Федерация парусного спорта Тольятти" </t>
  </si>
  <si>
    <t xml:space="preserve">Управление физической культуры и спорта,  
МБУДО  СДЮСШОР № 14 "Жигули", 
ОО "Федерация парусного спорта Тольятти"  </t>
  </si>
  <si>
    <t xml:space="preserve">Акватория Куйбышевского водохранилища, 
</t>
  </si>
  <si>
    <t xml:space="preserve">Парусная регата городского округа Тольятти "Мемориал Героя Социалистического Труда И. В. Комзина" </t>
  </si>
  <si>
    <t xml:space="preserve">Управление физической культуры и спорта,  
МБУДО  СДЮСШОР № 14 "Жигули",
ОО "Федерация парусного спорта Тольятти"  </t>
  </si>
  <si>
    <t>Акватория Куйбышевского водохранилища</t>
  </si>
  <si>
    <t>Управление физической культуры и спорта,  МБУДО  СДЮСШОР № 14 "Жигули"</t>
  </si>
  <si>
    <t>Парусная регата городского округа Тольятти на призы ООО "Инфолада"</t>
  </si>
  <si>
    <t>Соревнования городского округа Тольятт по парусному спорту "Майская регата"</t>
  </si>
  <si>
    <t>Управление физической культуры и спорта,  
МБУДО  СДЮСШОР № 14 "Жигули",
РОО Тольяттинская городская федерация парусного спорта"</t>
  </si>
  <si>
    <t>Управление физической культуры и спорта, 
МБУС ЦФиС</t>
  </si>
  <si>
    <t>1. МБУ городского округа Тольятти,
2. ФОК "Слон", 
ул. Маршала Жукова, 13 Б, 
3.СК "Акробат", 
ул. Баныкина, 22 А</t>
  </si>
  <si>
    <t>1. МБУ городского округа Тольятти, 
2.ФОК "Слон", 
ул. Маршала Жукова, 13 Б, 
3.СК "Акробат", 
ул. Баныкина, 22 А</t>
  </si>
  <si>
    <t xml:space="preserve"> 1.МБУ городского округа Тольятти,
2. ФОК "Слон", 
ул. Маршала Жукова, 13 Б, 
3. СК "Акробат", 
ул. Баныкина, 22 А</t>
  </si>
  <si>
    <t>1. МБУ городского округа Тольятти, 
2. ФОК "Слон", 
ул. Маршала Жукова, 13 Б, 
3. СК "Акробат", 
ул. Баныкина, 22 А</t>
  </si>
  <si>
    <t>1. СК "Акробат", 
ул. Баныкина, 22 А, 
2. ФОК "Слон", 
ул. Маршала Жукова, 13 Б</t>
  </si>
  <si>
    <t>Управление физической культуры и спорта, 
МБУДО СДЮСШОР № 2 "Красные Крылья"</t>
  </si>
  <si>
    <t>Управление физической культуры и спорта,
 МБУДО СДЮСШОР № 2 "Красные Крылья"</t>
  </si>
  <si>
    <t xml:space="preserve"> Открытый чемпионат и первенство городского округа Тольятти по спортивному ориентированию бегом в программе XXXX-ых Всероссийских массовых соревнований по спортивному ориентированию "Российский Азимут"</t>
  </si>
  <si>
    <t>Турнир по стритболу на Кубок Главы администрации городского округа Тольятти, посвященный 50-летию АВТОВАЗа и выпуску первого легкового автомобиля.</t>
  </si>
  <si>
    <t xml:space="preserve">парк Победы Автозаводского района   </t>
  </si>
  <si>
    <t>1. ФОК "Слон",
ул. Маршала Жукова, 13 Б,
2. СК "Акробат", 
ул. Баныкина, 22 А,  
3. ДС "Волгарь",
 б-р  Приморский, 37</t>
  </si>
  <si>
    <t>Чемпионат городского округа Тольятти по баскетболу среди мужских и женских команд</t>
  </si>
  <si>
    <t>Управление физической культуры и спорта, МБУДО СДЮСШОР №2 "Красные крылья"</t>
  </si>
  <si>
    <t>Портпоселок, прилегающая территория кафе "Волжский замок"</t>
  </si>
  <si>
    <t xml:space="preserve">1. ФОК "Слон",
ул. Маршала Жукова, 13 Б,
2. СК "Акробат", 
ул. Баныкина, 22 А,  </t>
  </si>
  <si>
    <t>Управление физической культуры и спорта,   МБУДО КСДЮСШОР № 12 "Лада"</t>
  </si>
  <si>
    <t xml:space="preserve"> 1. стадион "Спутник",
ул. Юбилейная, 6 Б,
2. стадион "Торпедо", ул.Революционная, 80.</t>
  </si>
  <si>
    <t>Открытый турнир городского округа Тольятти по футболу среди юношей 2005 г.р. "Тольяттинская весна"</t>
  </si>
  <si>
    <t xml:space="preserve">Управление физической культуры и спорта,   МБУДО СДЮСШОР № 12 "Лада" </t>
  </si>
  <si>
    <t>Первенство городского округа Тольятти по футболу среди команд 
2-ой группы</t>
  </si>
  <si>
    <t>Январь-февраль, 
май-июнь</t>
  </si>
  <si>
    <t>Футбольное поле  "Лада",
 ул. Матросова, 37</t>
  </si>
  <si>
    <t>Открытое первенство городского округа Тольятти по футболу среди юношей 2007 г.р., посвященное Дню Победы в Великой Отечественной Войне</t>
  </si>
  <si>
    <t>Управление физической культуры и спорта,   МБУДО СДЮСШОР № 12 "Лада"</t>
  </si>
  <si>
    <t>1.стадион "Спутник", 
ул. Юбилейная, 6 Б,
2. стадион "Торпедо",
ул. Революционная, 80,  
3. стадион "Дружба",
ул. Никонова, 19 А</t>
  </si>
  <si>
    <t xml:space="preserve">Управление физической культуры и спорта,
ЦФиС,
   МБУДО СДЮСШОР № 12 "Лада" </t>
  </si>
  <si>
    <t>Открытый чемпионат и первенство городского округа Тольятти по каратэ</t>
  </si>
  <si>
    <t>Управление физической культуры и спорта,
 МБУДО СДЮСШОР № 8 "Союз"</t>
  </si>
  <si>
    <t>1. УСК "Олимп",
 Приморский 49
2. МБУДО СДЮСШОР № 8 "Союз", б-р Буденого, 20
3. ДС "Волгарь", 
Приморский б-р, 37</t>
  </si>
  <si>
    <t>ПАБИ,
ул. 70 лет Октября, 52А</t>
  </si>
  <si>
    <t>Управление физической культуры и спорта, 
МБУДО СДЮСШОР № 8 "Союз"</t>
  </si>
  <si>
    <t>сентябрь-октябрь</t>
  </si>
  <si>
    <t>1. УСК "Олимп", 
Приморский 49
2. МБУДО СДЮСШОР № 8 "Союз",
б-р Буденого, 20
3. ДС "Волгарь",
Приморский б-р, 37</t>
  </si>
  <si>
    <t>Открытый Кубок городского округа Тольятти по каратэ.</t>
  </si>
  <si>
    <t xml:space="preserve"> ноябрь-декабрь</t>
  </si>
  <si>
    <t>Управление физической культуры и спорта, 
МБУДО КСДЮСШОР №10 "Олимп"</t>
  </si>
  <si>
    <t>1 .Спортивные залы МБУ городского округа Тольятти, 
2. УСК "Олимп", 
 б-р Приморский, 49</t>
  </si>
  <si>
    <t>Управление физической культуры и спорта, 
МБУДО  КСДЮСШОР №10 "Олимп"</t>
  </si>
  <si>
    <t>Управление физической культуры и спорта,
 МБУДО КСДЮСШОР №10 "Олимп"</t>
  </si>
  <si>
    <t>Спартакиада школьников городского округа Тольятти и муниципальный этап Президентских спортивных игр 2017-2018 учебного года</t>
  </si>
  <si>
    <t>Спартакиада школьников городского округа Тольятти и муниципальный этап Президентских спортивных игр 2018-2019 учебного года</t>
  </si>
  <si>
    <t>Управление физической культуры и спорта,
МБУДО КСДЮСШОР №10 "Олимп"</t>
  </si>
  <si>
    <t xml:space="preserve">Открытый турнир городского округа Тольятти по гандболу, посвященный памяти почетного президента гандбольного клуба "Лада" Ю.Б.  Степанова </t>
  </si>
  <si>
    <t>январь-февраль</t>
  </si>
  <si>
    <t>март-апрель</t>
  </si>
  <si>
    <t xml:space="preserve"> Открытый весенний чемпионат городского округа Тольятти по гандболу среди мужских команд  </t>
  </si>
  <si>
    <t>январь-май</t>
  </si>
  <si>
    <t>март-май</t>
  </si>
  <si>
    <t>август-сентябрь</t>
  </si>
  <si>
    <t xml:space="preserve">Открытое первенство детской гандбольной лиги городского округа Тольятти 2018-2019 учебного года </t>
  </si>
  <si>
    <t>Управление физической культуры и спорта.
МБУДО КСДЮСШОР №10 "Олимп"</t>
  </si>
  <si>
    <t>сентябрь-декабрь</t>
  </si>
  <si>
    <t xml:space="preserve">Открытый зимний чемпионат городского округа Тольятти по гандболу среди мужских команд  </t>
  </si>
  <si>
    <t>Открытое первенство городского округа Тольятти по гандболу на призы "Деда Мороза"</t>
  </si>
  <si>
    <t>Управление физической культуры и спорта ,
 МБУДО КСДЮСШОР №10 "Олимп"</t>
  </si>
  <si>
    <t>апрель-май</t>
  </si>
  <si>
    <t xml:space="preserve">апрель - май
</t>
  </si>
  <si>
    <t>октябрь-декабрь</t>
  </si>
  <si>
    <t>декабрь</t>
  </si>
  <si>
    <t>февраль- март</t>
  </si>
  <si>
    <t>Открытый  чемпионат и первенство городского округа Тольятти по спортивной гимнастике</t>
  </si>
  <si>
    <t xml:space="preserve"> XVI-ые соревнования по спортивной гимнастике среди детей дошкольных образовательных организаций городского округа Тольятти "Юный гимнаст", посвященные Всероссийскому дню гимнастики</t>
  </si>
  <si>
    <t>октябрь-ноябрь</t>
  </si>
  <si>
    <t>январь- февраль</t>
  </si>
  <si>
    <t>Открытый Кубок администрации городского округа Тольятти  по художественной гимнастике на призы ЗМС Алии Гараевой</t>
  </si>
  <si>
    <t>Управление физической культуры и спорта,
 МБУДО КСДЮСШОР №10 "Олимп",
 АНО "Федерация  художественной гимнастики г. Тольятти"</t>
  </si>
  <si>
    <t>ноябрь</t>
  </si>
  <si>
    <t>Фестиваль городского округа Тольятти по велоспорту "BerryWay"</t>
  </si>
  <si>
    <t>Управление физической культуры и спорта,
МБУДО СДЮСШОР  № 9 "Велотол"</t>
  </si>
  <si>
    <t>апрель-сентябрь</t>
  </si>
  <si>
    <t xml:space="preserve">Открытый чемпионат и первенство городского округа Тольятти по велоспорту-шоссе </t>
  </si>
  <si>
    <t>1. Район набережной Автозаводского района напротив 8 квартала
2. Участок дороги Ленинского проспекта (от Московского проспекта до улицы Юбилейная)</t>
  </si>
  <si>
    <t xml:space="preserve">1. Район набережной Автозаводского района напротив 8 квартала
2. Участок дороги Ленинского проспекта (от Московского проспекта до улицы Юбилейная)
3. Мкр. Поволжский 
(дорога на п. Поволжский от трассы М5 до дороги Раздольная) </t>
  </si>
  <si>
    <t>май-июнь</t>
  </si>
  <si>
    <t xml:space="preserve">Управление физической культуры и спорта,
МБУДО СДЮСШОР  № 9 "Велотол"
</t>
  </si>
  <si>
    <t>февраль-март</t>
  </si>
  <si>
    <t>июль</t>
  </si>
  <si>
    <t>Открытый чемпионат и первенство городского округа Тольятти по велоспорту - маунтинбайку (многодневная гонка)</t>
  </si>
  <si>
    <t>Открытый чемпионат и первенство городского округа Тольятти по велоспорту-маунтинбайку (марафон)</t>
  </si>
  <si>
    <t>Открытый чемпионат и первенство городского округа Тольятти по велоспорту-маунтинбайку (кросс-кантри)</t>
  </si>
  <si>
    <t>июль-октябрь</t>
  </si>
  <si>
    <t>апрель-октябрь</t>
  </si>
  <si>
    <t>Открытые чемпионат и первенство городского округа Тольятти по прыжкам на батуте, акробатической дорожке и двойном минитрампе, посвященные Дню защитника Отечества</t>
  </si>
  <si>
    <t>Управление физической культуры и спорта, 
 МБУДО СДЮСШОР № 7 "Акробат"</t>
  </si>
  <si>
    <t xml:space="preserve">Управление физической культуры и спорта, 
 МБУДО СДЮСШОР № 7 "Акробат"
</t>
  </si>
  <si>
    <t>аперль-май</t>
  </si>
  <si>
    <t xml:space="preserve"> сентябрь-ноябрь</t>
  </si>
  <si>
    <t xml:space="preserve">декабрь </t>
  </si>
  <si>
    <t>Открытый осенний чемпионат и первенство городского округа Тольятти по прыжкам на батуте, акробатической дорожке и двойном минитрампе</t>
  </si>
  <si>
    <t>Управление физической культуры и спорта,
МБУС ЦФиС</t>
  </si>
  <si>
    <t>1. УСК "Олимп",  
б-р Приморский, 49, 
2. СК "Акробат", 
 ул. Баныкина, 22 А,
3. НУ "Центр отдыха ТоАЗ" (ДК), 
ул. Коммунистическая, 12</t>
  </si>
  <si>
    <t>февраль-апрель</t>
  </si>
  <si>
    <t>ноябрь-декабрь</t>
  </si>
  <si>
    <t>Управление физической культуры и спорта,
МБУДО КСДЮСШОР № 13 "Волгарь"</t>
  </si>
  <si>
    <t xml:space="preserve">февраль-март
</t>
  </si>
  <si>
    <t>апрель</t>
  </si>
  <si>
    <t>1. Футбольное поле  "Лада", 
ул. Матросова, 37 
2. Стадион "Дружба"
 ул. Никонова, 19 А, 
3. Стадион "Спутник",
 ул. Юбилейная, 6 Б</t>
  </si>
  <si>
    <t>Управление физической культуры и спорта,
МБУДО СДЮСШОР № 3</t>
  </si>
  <si>
    <t>Управление физической культуры и спорта,
 МБУС ЦФиС</t>
  </si>
  <si>
    <t>Управление физической культуры и спорта,
 МБУДО СДЮСШОР № 3 "Легкая атлетика"</t>
  </si>
  <si>
    <t>Смотр-конкурс на лучшую организацию физкультурно-спортивной работы в МБУ городского округа Тольятти  2018-2019 учебного года</t>
  </si>
  <si>
    <t>Спартакиада среди детей и подростков загородных лагерей отдыха городского округа Тольятти 2018 года</t>
  </si>
  <si>
    <t>1. СК "Акробат", ул. Баныкина, 22 А, 
2.Стадион "Торпедо"
ул. Революционная, 80</t>
  </si>
  <si>
    <t>Спартакиада среди работников органов местного самоуправления городского округа Тольятти</t>
  </si>
  <si>
    <t>март-ноябрь</t>
  </si>
  <si>
    <t>май-декабрь</t>
  </si>
  <si>
    <t>май</t>
  </si>
  <si>
    <t>март</t>
  </si>
  <si>
    <t xml:space="preserve">1. Стадион "Торпедо", ул. Революционная, 80
 2. УСК"Олимп",
 б-р Приморский, 49
</t>
  </si>
  <si>
    <t>XXXIV-ая Спартакиада городского округа Тольятти среди лиц с ограниченными возможностями здоровья, посвященная международному Дню инвалида</t>
  </si>
  <si>
    <t xml:space="preserve"> Управление физической культуры и спорта,
МБУС ЦФиС</t>
  </si>
  <si>
    <t>октябрь - ноябрь</t>
  </si>
  <si>
    <t>1. СК"Акробат", 
ул. Баныкина, 22 А, 
2. МОО ФСКИ "Виктория", 
3. МБУ городского округа Тольятти</t>
  </si>
  <si>
    <t>Спартакиада среди работников муниципальных учреждений, подведомственных Управлению физической культуры и спорта администрации городского округа Тольятти</t>
  </si>
  <si>
    <t xml:space="preserve">1. Дворовые хоккейные корты городского округа Тольятти
 2. Стадион "Торпедо", 
ул. Революционная, 80 </t>
  </si>
  <si>
    <t>1. Спортивные площадки при МБУ,
 2. СК "Кристалл", 
ул. Баныкина, 9 А,
3. Стадион "Спутник", 
ул. Юбилейная, 6 Б,
4. Стадион "Торпедо", 
ул. Революционная, 80,
5. Стадион "Дружба",
ул. Никонова, 19 А</t>
  </si>
  <si>
    <t>. Спортивные площадки при МБУ  и внутриквартальные спортивные площадки
2. УСК "Олимп",
Приморский б-р, 49</t>
  </si>
  <si>
    <t>июль-сентябрь</t>
  </si>
  <si>
    <t>Спортивные площадки при МБУ  и внутриквартальные спортивные площадки</t>
  </si>
  <si>
    <t>сентябрь</t>
  </si>
  <si>
    <t>1. Спортивные площадки при МБУ и внутриквартальные спортивные площадки
 2. Стадион "Дружба",
ул. Никонова, 19 А
3. СК "Акробат",
 ул. Баныкина, 22 А</t>
  </si>
  <si>
    <t>Общегородской день лыжника "Лыжня России-2018"</t>
  </si>
  <si>
    <t>Спортивная программа 50-го традиционного путешествия 1 категории сложности - весенняя "Жигулевская кругосветка" (маршрут водный)</t>
  </si>
  <si>
    <t xml:space="preserve">апрель
</t>
  </si>
  <si>
    <r>
      <t xml:space="preserve">февраль - март </t>
    </r>
  </si>
  <si>
    <t xml:space="preserve">февраль
</t>
  </si>
  <si>
    <t>Самарская область,
 р. Волга, полуостров Копылово, набережная 8 квартала Автозаводского района</t>
  </si>
  <si>
    <t>апрель -май</t>
  </si>
  <si>
    <t>1. ОАО ДК "Тольятти" им. В.Н. Абрамова,
 б-р Ленина, 1,
2. СК "Акробат", 
ул. Баныкина, 22 А</t>
  </si>
  <si>
    <t>Общегородской день ходьбы в рамках   Всероссийского дня ходьбы</t>
  </si>
  <si>
    <t>октябрь</t>
  </si>
  <si>
    <t>Управление физической культуры и спорта,
МБУС ЦФиС,
ОО "Федерация фитнес- аэробики и спортивной аэробики города Тольятти"</t>
  </si>
  <si>
    <t>Физкультурно-спортивные состязания городского округа Тольятти
"Самый сильный школьник года"</t>
  </si>
  <si>
    <t>Управление физической культуры и спорта мэрии, МБУС ЦФиС, 
Федерация силовых видов спорта "Кедр"</t>
  </si>
  <si>
    <t>Осенний фестиваль городского округа Тольятти в рамках Всероссийского физкультурно-спортивного комплекса «Готов к труду и обороне» (ГТО)</t>
  </si>
  <si>
    <t xml:space="preserve">ноябрь
</t>
  </si>
  <si>
    <t>1. Спортивные залы МБУ, ССУЗов, ВУЗов
2. Спортивные объекты городского округа Тольятти</t>
  </si>
  <si>
    <t>Весенний фестиваль городского округа Тольятти в рамках Всероссийского физкультурно-спортивного комплекса «Готов к труду и обороне» (ГТО)</t>
  </si>
  <si>
    <t>июнь</t>
  </si>
  <si>
    <t xml:space="preserve">Парк Прибрежный 
(ул. Спортивная)
</t>
  </si>
  <si>
    <t>июль-август</t>
  </si>
  <si>
    <t>гребной канал в зоне отдыха Ставропольского района
 (пруды с.Санчелеево)</t>
  </si>
  <si>
    <t>1. СК "Акробат",
 ул. Баныкина, 22 А, 
2. УСК "Олимп",
б-р Приморский, 49</t>
  </si>
  <si>
    <t>Управление физической культуры и спорта,
 МБУС ЦФиС,
 НП "Клуб моделистов "Комета"</t>
  </si>
  <si>
    <t>апрель-июнь</t>
  </si>
  <si>
    <t>май-август</t>
  </si>
  <si>
    <t>май-октябрь</t>
  </si>
  <si>
    <t xml:space="preserve">апрель-май </t>
  </si>
  <si>
    <t>январь-май, октябрь-декабрь</t>
  </si>
  <si>
    <t>апрель-май, октябрь-ноябрь</t>
  </si>
  <si>
    <t xml:space="preserve">Открытый чемпионат городского округа Тольятти по мини-гольфу среди ветеранов </t>
  </si>
  <si>
    <t xml:space="preserve">Чемпионат городского округа Тольятти по мини-гольфу </t>
  </si>
  <si>
    <t>август</t>
  </si>
  <si>
    <t>Чемпионат и первенство городского округа Тольятти по дартс</t>
  </si>
  <si>
    <t>Управление физической культуры и спорта,
МБУС ЦФиС, 
ОО "Первая федерация дартс Самарской области"</t>
  </si>
  <si>
    <t>май-сентябрь</t>
  </si>
  <si>
    <t xml:space="preserve"> февраль - март</t>
  </si>
  <si>
    <t>1. СК "Акробат", 
ул. Баныкина, 22 А,  
2. Дворец боевых искусств,
ул. 70 лет Октября, 52 А</t>
  </si>
  <si>
    <t>Чемпионат и первенство городского округа Тольятти по всестилевому каратэ</t>
  </si>
  <si>
    <t>февраль</t>
  </si>
  <si>
    <t>Управление физической культуры и спорта, 
МБУС ЦФиС,
РОО "Самарская областная федерация киокусинкай     каратэ- до"</t>
  </si>
  <si>
    <t>Управление физической культуры и спорта, 
МБУС ЦФиС,</t>
  </si>
  <si>
    <t>Управление физической культуры и спорта, 
МБУС ЦФиС,
Общественная организация "Спортивный союз стилевого каратэ Самарской области"</t>
  </si>
  <si>
    <t>Управление физической культуры и спорта , 
МБУДО СДЮСШОР № 8 "Союз"</t>
  </si>
  <si>
    <t>Открытый турнир городского округа Тольятти по всестилевому каратэ</t>
  </si>
  <si>
    <t>Открытое первенство городского округа Тольятти по каратэ, посвященное Дню Победы в Великой Отечественной Войне</t>
  </si>
  <si>
    <t>Управление физической культуры и спорта,
 МБУС ЦФиС,
ТГОО "Федерация кикбоксинга"</t>
  </si>
  <si>
    <t>1. Спортивный зал МБОУДОД ДОО (П) Ц "Венец",
ул. Баныкина, 66
2. СК "Боевые перчатки"
ул. Ворошилова, 21
3. СК "Акробат"
ул. Баныкина, 22 А</t>
  </si>
  <si>
    <t>Управление физической культуры и спорта, 
МБУС ЦФиС,
ТГОО "Федерация кикбоксинга"</t>
  </si>
  <si>
    <t>август - октябрь</t>
  </si>
  <si>
    <t>сентябрь -ноябрь</t>
  </si>
  <si>
    <t>Кубок городского округа Тольятти по конному спорту (выездка) в закрытых помещениях</t>
  </si>
  <si>
    <t xml:space="preserve">Управление физической культуры и спорта,
МБУС ЦФиС
</t>
  </si>
  <si>
    <t xml:space="preserve">октябрь-ноябрь
</t>
  </si>
  <si>
    <t>Управление физической культуры и спорта,
 МБУС ЦФиС,
Самарская региональная общественная организация "Федерация силовых видов спорта"</t>
  </si>
  <si>
    <t xml:space="preserve">август-октябрь 
</t>
  </si>
  <si>
    <t>СНОУБОРД</t>
  </si>
  <si>
    <t>СК "Спин-спорт"
Комсомольское ш., 22</t>
  </si>
  <si>
    <t>Открытое первенство городского округа Тольятти по сноуборду - спортивная дисциплина параллельный слалом (PSL)</t>
  </si>
  <si>
    <t>Открытое первенство городского округа Тольятти по сноуборду - спортивная дисциплина биг-эйер (ВА)</t>
  </si>
  <si>
    <t>январь - март</t>
  </si>
  <si>
    <t>Открытое первенство городского округа Тольятти по сноуборду - спортивная дисциплина борд-кросс (SBX)</t>
  </si>
  <si>
    <t xml:space="preserve">Управление физической культуры и спорта, 
МБУС ЦФиС,
ОО </t>
  </si>
  <si>
    <t xml:space="preserve">Управление физической культуры и спорта, 
МБУС ЦФиС, ОО </t>
  </si>
  <si>
    <t xml:space="preserve">Управление физической культуры и спорта,
 МБУС ЦФиС, ОО </t>
  </si>
  <si>
    <t xml:space="preserve">Управление физической культуры и спорта, 
МБУС ЦФиС, 
ОО </t>
  </si>
  <si>
    <t>Управление физической культуры и спорта,
МБУС ЦФиС,
 Самарская региональная общественная организация "Федерация спортивно-прикладного собаководства"</t>
  </si>
  <si>
    <t xml:space="preserve">прилегающая территория СК «Кристалл»,
ул. Баныкина, 9 </t>
  </si>
  <si>
    <t>январь - апрель</t>
  </si>
  <si>
    <t>1. СК "Старт"
ул. Республиканская,1
2. МБУ городского округа  Тольятти</t>
  </si>
  <si>
    <t>Управление физической культуры и спорта,
 МБУС ЦФиС,
 АНО ТСК "Тандем-Прайм"</t>
  </si>
  <si>
    <t>январь - ноябрь</t>
  </si>
  <si>
    <t>Управление физической культуры и спорта,
 МБУС ЦФиС,
 ТОО "Федерация тхэквондо"</t>
  </si>
  <si>
    <t>март - апрель</t>
  </si>
  <si>
    <t>Управление физической культуры и спорта, 
МБУС ЦФиС,
 ТОО "Федерация тхэквондо"</t>
  </si>
  <si>
    <t>СК  "Акробат", 
ул. Баныкина, 22 А</t>
  </si>
  <si>
    <t xml:space="preserve">апрель-май
</t>
  </si>
  <si>
    <t>СК "Старт"
ул. Республиканская, 1</t>
  </si>
  <si>
    <t>Открытый чемпионат и первенство городского округа Тольятти по фехтованию 
 "Мемориал О.Н. Михайлова"</t>
  </si>
  <si>
    <t>Управление физической культуры и спорта,
 МБУС ЦФиС, 
ФСОО "ФФТ"</t>
  </si>
  <si>
    <t>1. Спортивный зал ТГУ, 
ул. Фрунзе 2Г
2. п. Приморский, Набережная, 71</t>
  </si>
  <si>
    <t>Открытый весенний чемпионат и первенство городского округа Тольятти по фехтованию</t>
  </si>
  <si>
    <t>1. СК "Кристалл", 
ул. Баныкина, 9, 
2. ДС "Волгарь",
 б-р Приморский, 37</t>
  </si>
  <si>
    <t>Управление физической культуры и спорта,
 МБУС ЦФиС,
ОО "Федерация фитнес аэробики и спортивной аэробики города Тольятти"</t>
  </si>
  <si>
    <t xml:space="preserve">1. ОАО ДК "Тольятти" им. Н.В. Абрамова,  
б-р Ленина, 1,
2. СК "Акробат", 
ул. Баныкина 22 А
</t>
  </si>
  <si>
    <t>1. ОАО ДК "Тольятти" им. Н.В. Абрамова,  
б-р Ленина, 1,
2. СК "Акробат", 
ул. Баныкина 22 А</t>
  </si>
  <si>
    <t>Открытый Кубок городского округа Тольятти по фитнес-аэробике и спортивной аэробике "Хрустальная ладья"</t>
  </si>
  <si>
    <t>Открытый турнир городского округа Тольятти по фитнес-аэробике и спортивной аэробике "Жигули"</t>
  </si>
  <si>
    <t>Управление физической культуры и спорта,
 МБУС ЦФиС,
ОО "Федерация фитнес аэробики и спортивной аэробики города Тольятти</t>
  </si>
  <si>
    <t xml:space="preserve">1. ЛДС "Лада - Арена",
ул. Ботаническая, 5
2. Стадион "Торпедо", 
ул. Революционная, 80,
3. ДС "Волгарь", 
б-р Приморский, 37,
4. СК "Кристалл", 
ул. Баныкина, 9 </t>
  </si>
  <si>
    <t>Чемпионат городского округа Тольятти по хоккею среди любительских команд (сезон 2018-2019)</t>
  </si>
  <si>
    <t>Управление физической культуры и спорт, МБУС ЦФиС</t>
  </si>
  <si>
    <t>сентябрь - декабрь</t>
  </si>
  <si>
    <t>1. ДС "Волгарь", 
Приморский б-р, 37, 
2. Стадион "Торпедо",
 ул. Революционная, 80</t>
  </si>
  <si>
    <t>1. СК "Акробат",
 ул. Баныкина, 22 А,
2. УСК "Олимп",
б-р Приморский, 49</t>
  </si>
  <si>
    <t>май-ноябрь</t>
  </si>
  <si>
    <t>Управление физической культуры и спорта,
МБУС ЦФиС,
МОУДОД "Свежий ветер"</t>
  </si>
  <si>
    <t>Управление физической культуры и спорта мэрии, МБУС ЦФиС,
 АНО ЦИ "Живой мир"</t>
  </si>
  <si>
    <t xml:space="preserve">УСК "Олимп",
б-р Приморский, 49, 
</t>
  </si>
  <si>
    <t>1. Игровой зал МБУДО СДЮСШОР № 4 "Шахматы", 
ул. Революционная, 11, 
2. МБУ городского округа Тольятти
3. ДС "Волгарь",
б-р Приморский, 37</t>
  </si>
  <si>
    <t xml:space="preserve">Открытый чемпионат и первенство городского округа Тольятти по русским шашкам, посвященные Дню Победы в Великой Отечественной войне </t>
  </si>
  <si>
    <t>ЧИРЛИДИНГ</t>
  </si>
  <si>
    <t>СК "Старт",
ул. Республиканская,1</t>
  </si>
  <si>
    <t>Открытый чемпионат и первенство городского округа Тольятти по чирлидингу</t>
  </si>
  <si>
    <t xml:space="preserve">Чемпионат и первенство городского округа Тольятти по спортивному туризму 2017-2018 гг. (маршрут) </t>
  </si>
  <si>
    <t>Управление физической культуры и спорта,
 МБУС ЦФиС,
 МБОУДОД ЦДЮТЭ "Эдельвейс"</t>
  </si>
  <si>
    <t>январь-сентябрь</t>
  </si>
  <si>
    <t xml:space="preserve">Открытый Кубок городского округа Тольятти по спортивному туризму (дистанции - пешеходные) 2017-2018 гг. 
</t>
  </si>
  <si>
    <t>Открытый чемпионат и первенство городского округа Тольятти по спортивному туризму (дистанции - пешеходные) 2018г.</t>
  </si>
  <si>
    <t>май-июль</t>
  </si>
  <si>
    <t xml:space="preserve">Район набережной Автозаводского района напротив 8 квартала </t>
  </si>
  <si>
    <t>Управление физической культуры и спорта,
 МБУС ЦФиС,
ОО "Самарская региональная федерация спортивного туризма"</t>
  </si>
  <si>
    <t>1. ОСП база отдыха "Спартак",
2. ДОЛ "Лиссабон"</t>
  </si>
  <si>
    <t xml:space="preserve">Чемпионат и первенство  городского округа Тольятти по спортивному туризму 2018-2019 гг.(маршрут) </t>
  </si>
  <si>
    <t xml:space="preserve">1. Лесная зона городского округа Тольятти, 
2. МБУ "Школа № 25", 
поселок Поволжский, 
 ул. 60 лет  СССР, 19  </t>
  </si>
  <si>
    <t>Управление физической культуры и спорт, 
 МБУДО СДЮСШОР № 4 "Шахматы"</t>
  </si>
  <si>
    <t>Управление физической культуры и спорта,
  МБУДО СДЮСШОР № 4 "Шахматы"</t>
  </si>
  <si>
    <t>январь -октябрь</t>
  </si>
  <si>
    <t xml:space="preserve">январь - март       </t>
  </si>
  <si>
    <t>XI-й Открытый Кубок городского округа Тольяттии по шахматам среди молодежи</t>
  </si>
  <si>
    <t xml:space="preserve">Командное первенство городского округа Тольятти по шахматам </t>
  </si>
  <si>
    <t>VIII-й Открытый Тольяттинский легкоатлетический марафон, посвященный 50-летию АВТОВАЗа и выпуску первого легкового автомобиля.</t>
  </si>
  <si>
    <t>Управление физической культуры и спорта, 
МБУДО СДЮСШОР № 3 "Легкая атлетика", 
ООО "Редакция газеты "Спортивное обозрение"</t>
  </si>
  <si>
    <t>Площадь Свободы,
 улицы Центрального района</t>
  </si>
  <si>
    <t>Открытый чемпионат и первенство городского округа Тольятти по легкой атлетике, посвященный Дню физкультурника</t>
  </si>
  <si>
    <t>1.Стадион "Спутник", 
ул. Юбилейная, 6 Б,</t>
  </si>
  <si>
    <t>Управление физической культуры и спорта,
   МБУДО СДЮСШОР № 12 "Лада",
МОО "Тольяттинская городская федерация футбола"</t>
  </si>
  <si>
    <t>1.Стадион "Торпедо",
ул. Революционная, 80
2. МБУ городского округа Тольятти</t>
  </si>
  <si>
    <t>Кубок городского округа Тольятти по мини-футболу среди мужских команд "Закрытие сезона"</t>
  </si>
  <si>
    <t>Стадион "Спутник", 
ул. Юбилейная, 6 Б,</t>
  </si>
  <si>
    <t>Управление физической культуры и спорта мэрии, МБУС ЦФиС, 
АНО "Горный клуб "Монолит"</t>
  </si>
  <si>
    <t>Пригородный лес в
районе Портпоселка</t>
  </si>
  <si>
    <t>Управление физической культуры и спорта,
 МБУДО СДЮСШОР № 5 "Спортивная борьба", Федерация вольной борьбы г. Тольятти</t>
  </si>
  <si>
    <t>Спортивный  зал МБУДО СДЮСШОР № 5 "Спортивная борьба",
  ул. Коммунистическая, 45Б</t>
  </si>
  <si>
    <t>Открытое первенство городского округа Тольятти по греко-римской борьбе среди юниоров до 21 года "Мемориал Павла Вельмезева"</t>
  </si>
  <si>
    <t>1. Спортивный  зал  МБУДО СДЮСШОР № 5 "Спортивная борьба",
 ул. Коммунистическая, 45-б,  2.УСК "Олимп",  
Приморский пр-т, 49
3. СК "Акробат"
ул. Баныкина, 22А</t>
  </si>
  <si>
    <t>Открытое первенство городского округа Тольятти по вольной борьбе среди юниоров и юниорок до 21 года в рамках первенства ПФО "Мемориал Вячеслава Петрова"</t>
  </si>
  <si>
    <t xml:space="preserve">апрель </t>
  </si>
  <si>
    <t xml:space="preserve">март </t>
  </si>
  <si>
    <t xml:space="preserve">февраль </t>
  </si>
  <si>
    <t xml:space="preserve">октябрь </t>
  </si>
  <si>
    <t xml:space="preserve">ноябрь </t>
  </si>
  <si>
    <t xml:space="preserve">Управление физической культуры и спорта,
МБУДО СДЮСШОР № 5 "Спортивная борьба" </t>
  </si>
  <si>
    <t>Управление физической культуры и спорта,
МБУДО СДЮСШОР № 5 "Спортивная борьба"</t>
  </si>
  <si>
    <t>МБУ "Школа № 16" СП СДЮСШОР "Венец",
ул. Баныкина, 66</t>
  </si>
  <si>
    <t>Открытый новогодний турнир городского округа Тольятти по боксу среди юношей младшего возраста 2006 г.р.</t>
  </si>
  <si>
    <t>1. ДС "Волгарь", 
Приморский б-р, 37
2. МБУ городского округа Тольятти</t>
  </si>
  <si>
    <t>Открытый Кубок городского округа Тольятти по автокроссу (3 этапа)</t>
  </si>
  <si>
    <t>ТРИАТЛОН</t>
  </si>
  <si>
    <t>Чемпионат и первенство городского округа Тольятти по зимнему триатлону</t>
  </si>
  <si>
    <t>Чемпионат и первенство городского округа Тольятти по акватлону</t>
  </si>
  <si>
    <t>Район набережной 6 квартала</t>
  </si>
  <si>
    <t xml:space="preserve">ГОЛЬФ </t>
  </si>
  <si>
    <t>Управление физической культуры и спорта мэрии, МБУДО КСДЮСШОР № 13 "Волгарь",
ОО Федерация дзюдо городского округа Тольятти</t>
  </si>
  <si>
    <t xml:space="preserve">1. ДС "Волгарь", 
б-р Приморский, 37, 
 2. МБОУ ДОД  ДОО (П) Ц  "Гранит", 
Майский проезд, 7 А   </t>
  </si>
  <si>
    <t xml:space="preserve">1. ДС "Волгарь", 
б-р Приморский, 37, 
 2. МБОУ ДОД  ДОО (П) Ц  "Гранит", 
Майский проезд, 7 А  </t>
  </si>
  <si>
    <t>Открытое первенство городского округа Тольятти по дзюдо среди юношей и девушек, посвященный Дню защитника Отечества</t>
  </si>
  <si>
    <t>Открытый Кубок городского округа Тольятти по дзюдо, посвященный Дню Победы в Великой Отечественной войне</t>
  </si>
  <si>
    <t>VI - ой Открытый турнир городского округа Тольятти по дзюдо среди юношей "Мемориал воинов, погибших при исполнении служебного долга"</t>
  </si>
  <si>
    <t>январь</t>
  </si>
  <si>
    <t>Открытое первенство городского округа Тольятти по дзюдо среди юношей и девушек 2005-2006 г.р. на призы Деда Мороза</t>
  </si>
  <si>
    <t xml:space="preserve">сентябрь-ноябрь 
</t>
  </si>
  <si>
    <t>апрель -октябрь</t>
  </si>
  <si>
    <t>октябрь -декабрь</t>
  </si>
  <si>
    <t>январь- март</t>
  </si>
  <si>
    <t>сентябрь- декабрь</t>
  </si>
  <si>
    <t xml:space="preserve">март-апрель
</t>
  </si>
  <si>
    <t>Управление физической культуры и спорта, 
 МБУС ЦФиС</t>
  </si>
  <si>
    <t>1. ТПК,
 ул. Комсомольская, 165, 
2. ТТТиХО,
 ул. Воскресенская, 18,
3. ТСПК,
 ул. Ленинградская, 28,
4. ТГУ
ул. Фрунзе, 2Г
5. ПВГУС
Горького, 34Б 
5.УСК "Олимп", 
б-р Приморский, 49</t>
  </si>
  <si>
    <t xml:space="preserve">1. СК "Акробат",
ул. Баныкина, 22 А
 2. ФОК "Слон",
 ул. Маршала Жукова, 13 Б,
3. ТПК,
 ул. Комсомольская, 165, 
4. ТТТиХО,
 ул. Воскресенская, 18,
5. ТСПК,
 ул. Ленинградская, 28,
6. ТГУ
ул. Фрунзе, 2Г
7. ПВГУС
Горького, 34Б 
8.УСК "Олимп", 
б-р Приморский, 49 
</t>
  </si>
  <si>
    <t>Управление физической культуры и спорта, 
МБУДО КСДЮСШОР № 13 "Волгарь"</t>
  </si>
  <si>
    <t>Лыжные гонки</t>
  </si>
  <si>
    <t>3.1</t>
  </si>
  <si>
    <t>3.4.</t>
  </si>
  <si>
    <t>3.5.</t>
  </si>
  <si>
    <t>Волейбол (юноши)</t>
  </si>
  <si>
    <t xml:space="preserve"> Настольный теннис</t>
  </si>
  <si>
    <t>3.6.</t>
  </si>
  <si>
    <t xml:space="preserve"> Плавание</t>
  </si>
  <si>
    <t>3.7.</t>
  </si>
  <si>
    <t xml:space="preserve"> Пулевая стрельба</t>
  </si>
  <si>
    <t>3.8.</t>
  </si>
  <si>
    <t>Легкая атлетика</t>
  </si>
  <si>
    <t xml:space="preserve"> Шахматы</t>
  </si>
  <si>
    <t>3.9.</t>
  </si>
  <si>
    <t>3.10</t>
  </si>
  <si>
    <t>Подведение итогов Спартакиады школьников городского округа Тольятти и муниципального этапа Президентских спортивных игр 2017-2018 учебного года</t>
  </si>
  <si>
    <t>3.11.</t>
  </si>
  <si>
    <t>Легкоатлетический кросс</t>
  </si>
  <si>
    <t xml:space="preserve"> Спортивные эстафеты</t>
  </si>
  <si>
    <t xml:space="preserve"> Гандбол (юноши)</t>
  </si>
  <si>
    <t xml:space="preserve"> Гандбол (девушки)</t>
  </si>
  <si>
    <t xml:space="preserve"> Пионербол</t>
  </si>
  <si>
    <t>Гандбол</t>
  </si>
  <si>
    <t xml:space="preserve">январь
</t>
  </si>
  <si>
    <t xml:space="preserve">март-май
</t>
  </si>
  <si>
    <t xml:space="preserve">апрель - ноябрь
</t>
  </si>
  <si>
    <t>Открытый чемпионат и первенство городского округа Тольятти по горному бегу</t>
  </si>
  <si>
    <t>Первенство городского округа Тольятти по боксу среди юношей среднего возраста 2004-2005 г.р.</t>
  </si>
  <si>
    <t xml:space="preserve">январь-март </t>
  </si>
  <si>
    <t>Открытый турнир городского округа Тольятти по боксу среди юношей младшего возраста 2006 г.р. "Мемориал Ставропольчан - Героев Советского Союза"</t>
  </si>
  <si>
    <t>Открытый Кубок городского округа Тольятти по боксу среди юношей старшего возраста 2002-2003 г.р. и юниоров 2000-2001г.р., посвященный тренерам - ветеранам бокса городского округа Тольятти</t>
  </si>
  <si>
    <t xml:space="preserve">Первенство городского округа Тольятти по боксу среди юношей старшего возраста 2002-2003 г.р. </t>
  </si>
  <si>
    <t xml:space="preserve"> Мини-футбол</t>
  </si>
  <si>
    <t>Волейбол</t>
  </si>
  <si>
    <t>январь- май</t>
  </si>
  <si>
    <t xml:space="preserve"> Дартс</t>
  </si>
  <si>
    <t>1. Стадион "Торпедо",
 ул. Революционная, 80, 
2. УСК"Олимп", 
 б-р Приморский, 49,
3. СК "Акробат", 
ул. Баныкина, 22 А, 
4.ФОК "Слон", 
ул. Маршала Жукова, 13 Б</t>
  </si>
  <si>
    <t>Открытый Кубок городского коруга Тольятти по дрифтингу (3 этапа)</t>
  </si>
  <si>
    <t>январь-апрель</t>
  </si>
  <si>
    <t>апрель-август</t>
  </si>
  <si>
    <t>февраль- октябрь</t>
  </si>
  <si>
    <t>Открытый чемпионат и первенство городского округа Тольятти по пауэрлифтингу</t>
  </si>
  <si>
    <t>Самарская область,
Ставропольский район, национальный парк Самарская лука</t>
  </si>
  <si>
    <t>Управление физической культуры и спорта,
 МБУДО СДЮСШОР № 11 "Бокс",
МОО "Федерация бокса города Тольятти"</t>
  </si>
  <si>
    <t>Управление физической культуры и спорта,
 МБУС ЦФиС,</t>
  </si>
  <si>
    <t>Пригородный лес в районе спортивной базы, ул.Маршала Жукова, 49</t>
  </si>
  <si>
    <t>Фестиваль городского округа Тольятти по чирлидингу "Планета ЧИР"</t>
  </si>
  <si>
    <t>МБУДО СДЮСШОР № 4 "Шахматы",
ул. Мира, 158</t>
  </si>
  <si>
    <t>1. ДС "Волгарь"
б-р Приморский, 37</t>
  </si>
  <si>
    <t xml:space="preserve">Управление физической культуры и спорта, МБУС ЦФиС, 
</t>
  </si>
  <si>
    <t>1. УСК "Олимп",
б-р Приморский, 49
 2. СК "Старт", ул.Республиканская, 1.</t>
  </si>
  <si>
    <t>МБУ городского округа  Тольятти,
 стадион "Труд",
пл. Свободы, 2А</t>
  </si>
  <si>
    <t>1. Игровой зал МБУДО СДЮСШОР № 4 "Шахматы", 
ул. Революционная, 11. 
2. МБУ городского округа Тольятти
3. ДС "Волгарь",
б-р Приморский, 37</t>
  </si>
  <si>
    <t xml:space="preserve">1. Игровой зал МБУДО СДЮСШОР № 4 "Шахматы",
ул. Революционная, 11, 
2. Игровой зал МБУДО СДЮСШОР № 4 "Шахматы",
ул. Мира, 158
 </t>
  </si>
  <si>
    <t>1. УСК "Олимп" ,
б-р Приморский, 49
2. МБОУДО "ДДЮТ",
пр-т Степана Разина, 99</t>
  </si>
  <si>
    <t>Управление физической культуры и спорта,
МБУДО КСДЮСШОР №10 "Олимп"
АНО "Федерация художественной гимнастики города Тольятти"</t>
  </si>
  <si>
    <t xml:space="preserve">ноябрь-декабрь 
</t>
  </si>
  <si>
    <t>1. ДС "Волгарь", 
Приморский б-р, 37, 
2. Стадион "Торпедо", ул. Революционная, 80</t>
  </si>
  <si>
    <t>Управление физической культуры и спорта,
 МБУДО КСДЮСШОР № 13 "Волгарь"</t>
  </si>
  <si>
    <t>Зимний Кубок городского округа Тольятти по футболу среди мужских команд</t>
  </si>
  <si>
    <t xml:space="preserve">октябрь-ноябрь 
</t>
  </si>
  <si>
    <t xml:space="preserve">Открытый осенний чемпионат и первенство городского округа Тольятти по стрельбе из лука
</t>
  </si>
  <si>
    <t xml:space="preserve">Открытый весенний чемпионат и первенство городского округа Тольятти по стрельбе из лука </t>
  </si>
  <si>
    <t>Управление физической культуры и спорта, 
МБУС ЦФиС, 
АНО "Поволжский объединенный спортивный комитет министерств и ведомств"</t>
  </si>
  <si>
    <t>1. СК "Акробат", 
ул. Баныкина 22 А,
2. МБУ городского округа Тольятти</t>
  </si>
  <si>
    <t>Открытые осенние соревнования городского округа Тольятти по спортивно-прикладному собаководству</t>
  </si>
  <si>
    <t>Открытые весенние соревнования городского округа Тольятти по спортивно-прикладному собаководству</t>
  </si>
  <si>
    <t>РЫБОЛОВНЫЙ СПОРТ</t>
  </si>
  <si>
    <t>Открытый чемпионат и первенство городского округа Тольятти по рыболовному спорту</t>
  </si>
  <si>
    <t xml:space="preserve">п. Копылово, водный канал </t>
  </si>
  <si>
    <t>ГБОУ школа-интернат № 5, ул. Лесная 13</t>
  </si>
  <si>
    <t>1. СК "Старт", ул.Республиканская,1,
2. УСК "Олимп", 
б-р Приморский, 49</t>
  </si>
  <si>
    <t xml:space="preserve">Игровые залы МБУДО СДЮСШОР № 4 "Шахматы",
ул. Революционная, 11,
ул. Мира, 158
 </t>
  </si>
  <si>
    <t xml:space="preserve">Управление физической культуры и спорта, 
МБУДО КСДЮСШОР № 13 "Волгарь",
</t>
  </si>
  <si>
    <t>Управление физической культуры и спорта, 
МБУДО КСДЮСШОР № 13 "Волгарь",</t>
  </si>
  <si>
    <t>Открытый Кубок городского округа Тольятти по рукопашному бою</t>
  </si>
  <si>
    <t>Открытый чемпионат и первенство городского округа Тольятти по рукопашному бою</t>
  </si>
  <si>
    <t>1. Спортивный комплекс МБУДО СДЮСШОР 3 7 "Акробат",
ул. Матросова, 5А,
2. МБУ школа № 90, 
ул. Тополиная, д. 18</t>
  </si>
  <si>
    <t>МБУ городского округа Тольятти,
спортивный зал
ПАО "Куйбышевазот"</t>
  </si>
  <si>
    <t>Управление физической культуры и спорта,
 МБУС ЦФиС, 
МОУДО "Центр творчества "Свежий ветер"</t>
  </si>
  <si>
    <t>5.3.</t>
  </si>
  <si>
    <t>5.4.</t>
  </si>
  <si>
    <t>5.5.</t>
  </si>
  <si>
    <t xml:space="preserve"> Баскетбол</t>
  </si>
  <si>
    <t>6.3.</t>
  </si>
  <si>
    <t>6.4.</t>
  </si>
  <si>
    <t xml:space="preserve"> Подведение итогов Смотра-конкурса на лучшую организацию физкультурно-спортивной работы в МБУ городского округа Тольятти 2017-2018 учебного года</t>
  </si>
  <si>
    <t>Общегородская 58-ая легкоатлетическая эстафета, посвященная Дню Победы в Великой Отечественной войне</t>
  </si>
  <si>
    <t xml:space="preserve"> Открытый чемпионат городского округа Тольятти по борьбе Корэш на татарском национальном празднике "Сабантуй", посвященный Дню города</t>
  </si>
  <si>
    <t xml:space="preserve"> МБОУДО "ДДЮТ",
пр-т Степана Разина, 99</t>
  </si>
  <si>
    <t>Открытое первенство горосдкого округа Тольятти по вольной борьбе среди юношей и девушек младшего возраста на призы "Деда Мороза"</t>
  </si>
  <si>
    <t>1. УСК "Олимп".
Приморский б-р. 49
2. Спортивный  зал МБУДО СДЮСШОР № 5 "Спортивная борьба",
  ул. Коммунистическая, 45-б
3. СК "Акробат"
ул. Баныкина, 22А</t>
  </si>
  <si>
    <t xml:space="preserve">1.СК "Акробат",
 ул. Баныкина, 22 А,
2.СК "Старт", ул.Республиканская, 1,
3.МБУ городского округа Тольятти
</t>
  </si>
  <si>
    <t>19.4.</t>
  </si>
  <si>
    <t>Открытое первенство городского округа Тольятти                                       по лыжероллерам (свободный стиль)</t>
  </si>
  <si>
    <t>23.3.</t>
  </si>
  <si>
    <t>23.4.</t>
  </si>
  <si>
    <t>23.5.</t>
  </si>
  <si>
    <t>23.6.</t>
  </si>
  <si>
    <t>23.7.</t>
  </si>
  <si>
    <t>23.8.</t>
  </si>
  <si>
    <t>32.1.</t>
  </si>
  <si>
    <t>34.1.</t>
  </si>
  <si>
    <t>36.3.</t>
  </si>
  <si>
    <t>36.4.</t>
  </si>
  <si>
    <t>38.1.</t>
  </si>
  <si>
    <t>Управление физической культуры и спорта мэрии, МБУДО СДЮСШОР № 11 "Бокс",
МОО "Федерация бокса города Тольятти"</t>
  </si>
  <si>
    <t xml:space="preserve">Управление физической культуры и спорта, 
МБУДО СДЮСШОР № 11 "Бокс",
АНО "Победа - спорт"
</t>
  </si>
  <si>
    <t xml:space="preserve"> ДС "Волгарь", 
Приморский б-р, 37
</t>
  </si>
  <si>
    <t>Первенство городского округа Тольятти по боксу среди юниоров 2000-2001 г.р, посвященное памяти первого генерального директора Волжского Автомобильного Завода В.Н. Полякова</t>
  </si>
  <si>
    <t xml:space="preserve">Управление физической культуры и спорта мэрии, МБУДО СДЮСШОР № 11 "Бокс",
АНО "Победа - спорт"
</t>
  </si>
  <si>
    <t xml:space="preserve">Управление физической культуры и спорта мэрии, МБУДО СДЮСШОР № 11 "Бокс",
АНО "Победа - спорт"
</t>
  </si>
  <si>
    <t>Открытый Кубок городского округа Тольятти по боксу среди юношей старшего возраста 2002-2003 г.р. и юниоров 2000-2001 г.р. на призы МСМК России, 2-х кратного чемпиона Европы - Деви Гогия и МСМК России, финалиста кубка Мира - Игоря Власова</t>
  </si>
  <si>
    <t xml:space="preserve">Управление физической культуры и спорта мэрии, МБУДО СДЮСШОР № 11 "Бокс",
МОО "Федерация бокса города Тольятти"
</t>
  </si>
  <si>
    <t xml:space="preserve">Открытый турнир городского округа Тольятти по боксу среди юношей среднего возраста 2004-2005 г.р. на призы МОО "Федерация бокса города Тольятти" </t>
  </si>
  <si>
    <t>Открытый Кубок городского округа Тольятти по боксу
 среди юниоров 2000-2001 г.р. 
"Мемориал мастеров спорта СССР братьев Герасимовых"</t>
  </si>
  <si>
    <t xml:space="preserve">Управление физической культуры и спорта мэрии, МБУДО СДЮСШОР № 11 "Бокс",
ГОО "Тольяттинская Федерация бокса"
</t>
  </si>
  <si>
    <t xml:space="preserve">1. ДС "Волгарь", 
Приморский б-р, 37
2. СК "Акробат", 
ул.Баныкина,22А
3.МБУ "Школа № 16" СП СДЮСШОР "Венец",
ул. Баныкина, 66
</t>
  </si>
  <si>
    <t xml:space="preserve">Управление физической культуры и спорта,
 МБУДО СДЮСШОР № 11 "Бокс",
МОО "Федерация бокса города Тольятти"
</t>
  </si>
  <si>
    <t>Управление физической культуры и спорта,
 МБУДО СДЮСШОР № 11 "Бокс",
АНО "Победа - спорт"</t>
  </si>
  <si>
    <t>АВТОМОБИЛЬНЫЙ СПОРТ</t>
  </si>
  <si>
    <t>Управление физической культуры и спорта мэрии, МБУДО КСДЮСШОР № 13 "Волгарь",
ТГОО "Федерация дзюдо"</t>
  </si>
  <si>
    <t>Открытый осенний чемпионат и первенство городского округа Тольятти по настольному теннису (3 этапа)</t>
  </si>
  <si>
    <t xml:space="preserve">февраль-ноябрь 
</t>
  </si>
  <si>
    <t>Открытый чемпионат и первенство городского округа Тольятти среди юниоров и юниорок 19-23 лет, юношей и девушек 14-18 лет по классическому пауэрлифтингу</t>
  </si>
  <si>
    <t>Управление физической культуры и спорта, 
МБУДО КСДЮСШОР №13 "Волгарь"</t>
  </si>
  <si>
    <t>Открытый Кубок городского округа Тольятти по тяжелой атлетике «Мемориал В.И. Киселева»</t>
  </si>
  <si>
    <t>6.5.</t>
  </si>
  <si>
    <t>6.6.</t>
  </si>
  <si>
    <t>12.4.</t>
  </si>
  <si>
    <t>12.5.</t>
  </si>
  <si>
    <t>15.2.</t>
  </si>
  <si>
    <t>15.3.</t>
  </si>
  <si>
    <t>ГОРНОЛЫЖНЫЙ СПОРТ</t>
  </si>
  <si>
    <t>Открытое первенство городского округа Тольятти по горнолыжному спорту в дисциплине "слалом-гигант"</t>
  </si>
  <si>
    <t>Открытое первенство городского округа Тольятти по горнолыжному спорту в дисциплине "слалом"</t>
  </si>
  <si>
    <t>Самарская область, Ставропольский лесхоз, 
5-ый квартал, Ягодинское лесничесвто, 
район ОСП база отдыха "Спартак"</t>
  </si>
  <si>
    <t>X-ый открытый фестиваль городского округа Тольятти по баскетболу
 "Жигули-Баскет"</t>
  </si>
  <si>
    <t>5.6.</t>
  </si>
  <si>
    <t>5.7.</t>
  </si>
  <si>
    <t>5.8.</t>
  </si>
  <si>
    <t>5.9.</t>
  </si>
  <si>
    <t>11.1.</t>
  </si>
  <si>
    <t>11.2.</t>
  </si>
  <si>
    <t>11.3.</t>
  </si>
  <si>
    <t>11.8.</t>
  </si>
  <si>
    <t>11.9.</t>
  </si>
  <si>
    <t>14.6.</t>
  </si>
  <si>
    <t>14.7.</t>
  </si>
  <si>
    <t>18.4.</t>
  </si>
  <si>
    <t>18.5.</t>
  </si>
  <si>
    <t>18.6.</t>
  </si>
  <si>
    <t>18.7.</t>
  </si>
  <si>
    <t>19.5.</t>
  </si>
  <si>
    <t>19.6.</t>
  </si>
  <si>
    <t>19.7.</t>
  </si>
  <si>
    <t>19.8.</t>
  </si>
  <si>
    <t>19.9.</t>
  </si>
  <si>
    <t>19.10.</t>
  </si>
  <si>
    <t>19.11.</t>
  </si>
  <si>
    <t>Открытое первенство городского округа Тольятти по лыжероллерам 
(классический стиль)</t>
  </si>
  <si>
    <t>Первенство городского округа Тольятти по лыжным гонкам в рамках закрытия зимнего спортивного сезона (эстафета)</t>
  </si>
  <si>
    <t>23.9.</t>
  </si>
  <si>
    <t>1. СК "Акробат" ,
 ул. Баныкина 22 А, 
2.ФОК "Слон", 
ул. Маршала Жукова, 13 Б, 
3.ДС "Волгарь", 
б-р  Приморский, 37,  
4. Санаторий "Надежда"</t>
  </si>
  <si>
    <t>1. Дворовые хоккейные корты городского округа Тольятти
 2. Стадион "Торпедо", 
ул. Революционная, 80 
3. ДС "Волгарь",
Приморрский б-р, 37
4. СК "Кристалл"
ул. Баныкина, 9</t>
  </si>
  <si>
    <t>Турнир городского округа Тольятти по хоккею среди дворовых команд 2017-2018г.г. в рамках Всероссийских соревнований юных хоккеистов "Золотая шайба"</t>
  </si>
  <si>
    <t>Турнир городского округа Тольятти по хоккею среди дворовых команд 2018-2019 г.г. в рамках Всероссийских соревнований юных хоккеистов "Золотая шайба"</t>
  </si>
  <si>
    <t>Турнир городского округа Тольятти по мини-футболу на снегу "ЗИМНИЙ МЯЧ  ТОЛЬЯТТИ
 2017–2018 гг."</t>
  </si>
  <si>
    <t>Турнир городского округа Тольятти по мини-футболу на снегу "ЗИМНИЙ МЯЧ  ТОЛЬЯТТИ
 2018–2019 гг."</t>
  </si>
  <si>
    <t>Физкультурно-массовые соревнования городского округа Тольятти  "СЕМЕЙНЫЕ СТАРТЫ – 2018"</t>
  </si>
  <si>
    <t xml:space="preserve"> Блиц-турнир городского округа Тольятти по шахматам, посвященный празднованию Дня города </t>
  </si>
  <si>
    <t>Фестиваль водных видов спорта городского округа Тольятти, посвященный 50-летию АВТОВАЗа и выпуску первого легкового автомобиля.</t>
  </si>
  <si>
    <t xml:space="preserve"> Парусная гонка городского округа Тольятти, посвященная празднованию Дня города </t>
  </si>
  <si>
    <t xml:space="preserve">Открытый чемпионат и первенство городского округа Тольятти по легкой атлетике, посвященный празднованию дня города </t>
  </si>
  <si>
    <t>43.1.</t>
  </si>
  <si>
    <t>43.2.</t>
  </si>
  <si>
    <t xml:space="preserve">1. СК "Акробат",
 ул. Баныкина, 22 А,  
2. ДС "Волгарь", 
 б-р  Приморский, 37,  
3.УСК "Олимп",  б-р Приморский, 49, 
4. Стадион "Торпедо", 
ул. Революционная, 80
5. ФОК "Труд",
ул. </t>
  </si>
  <si>
    <t xml:space="preserve">Открытый Кубок городского округа Тольятти по авиамодельному спорту (2 этапа) </t>
  </si>
  <si>
    <t>Соревнования городского округа Тольятти среди дошкольных образовательных организаций "Веселые старты 2017-2018 гг."</t>
  </si>
  <si>
    <t>Управление физической культуры и спорта,
МБУС ЦФиС,
ОО ТСТК "Лада"</t>
  </si>
  <si>
    <t>Управление физической культуры и спорта,
МБУС ЦФиС
ОО ТСТК "Лада"</t>
  </si>
  <si>
    <t xml:space="preserve"> автодром ОО ТСТК "Лада", 
Южное шоссе, 159
</t>
  </si>
  <si>
    <t xml:space="preserve">автодром ОО ТСТК "Лада", 
Южное шоссе, 159
</t>
  </si>
  <si>
    <t xml:space="preserve">Акватория Куйбышевского водохранилища, р. Уса
</t>
  </si>
  <si>
    <t>Парусная гонка городского округа Тольятти "Паруса России", посвященная празднованию Дня России</t>
  </si>
  <si>
    <t>Открытое первенство городского округа Тольятти по хоккею 
«Закрытие сезона»</t>
  </si>
  <si>
    <t>Баскетбол (девушки)</t>
  </si>
  <si>
    <t>Баскетбол (юноши)</t>
  </si>
  <si>
    <t>Настольный теннис</t>
  </si>
  <si>
    <t>Плавание</t>
  </si>
  <si>
    <t xml:space="preserve">Волейбол (девушки) </t>
  </si>
  <si>
    <t>Открытый детско-юношеский фестиваль городского округа Тольятти по футболу, посвященный 50-летию АВТОВАЗа и выпуску первого легкового автомобиля.</t>
  </si>
  <si>
    <t>Управление физической культуры и спорта,   
МБУДО СДЮСШОР № 12 "Лада"</t>
  </si>
  <si>
    <t xml:space="preserve">Управление физической культуры и спорта,   
МБУДО СДЮСШОР № 12 "Лада" </t>
  </si>
  <si>
    <t>Первенство городского округа Тольятти по футболу среди юношей 
(5 возрастных групп)</t>
  </si>
  <si>
    <t xml:space="preserve"> 1. стадион "Спутник",
ул. Юбилейная, 6 Б,
2. стадион "Торпедо", ул.Революционная, 80.       
3. стадион "Труд", 
Площадь Свободы 2А</t>
  </si>
  <si>
    <t xml:space="preserve"> 1. Стадион "Спутник",
ул. Юбилейная, 6 Б,
2. Стадион "Торпедо", ул.Революционная, 80.       
3. Стадион "Труд", 
площадь Свободы 2А</t>
  </si>
  <si>
    <t>Чемпионат городского округа Тольятти по мини-футболу среди мужских команд</t>
  </si>
  <si>
    <t>1. УСК "Олимп"
Приморский б-р, 49
2. Стадион "Труд"
пл. Свободы, 2А</t>
  </si>
  <si>
    <t xml:space="preserve">Управление физической культуры и спорта,
   МБУДО СДЮСШОР № 12 "Лада",
</t>
  </si>
  <si>
    <t xml:space="preserve">Управление физической культуры и спорта,
    МБУДО СДЮСШОР № 12 "Лада",
МОО "Тольяттинская городская федерация футбола",
</t>
  </si>
  <si>
    <t xml:space="preserve">Управление физической культуры и спорта,
    МБУДО СДЮСШОР № 12 "Лада",
МОО "Тольяттинская городская федерация футбола"
</t>
  </si>
  <si>
    <t xml:space="preserve">Управление физической культуры и спорта,
 МБУДО СДЮСШОР № 12 "Лада"
МОО "Тольяттинская городская федерация футбола"
   </t>
  </si>
  <si>
    <t>Чемпионат городского округа Тольятти по мини-футболу среди ветеранов, посвященный Чемпионату Мира по футболу 2018 года</t>
  </si>
  <si>
    <t>Чемпионат городского округа Тольятти  среди мужских команд, посвященный Чемпионату Мира по футболу 2018 года</t>
  </si>
  <si>
    <t>Управление физической культуры и спорта,
 МБУДО КСДЮСШОР № 13 "Волгарь", 
АНО "Тольяттинская Федерация Фехтования"</t>
  </si>
  <si>
    <t>Управление физической культуры и спорта, 
МБУДО КСДЮСШОР № 13 "Волгарь", АНО "Тольяттинская Федерация Фехтования"</t>
  </si>
  <si>
    <t xml:space="preserve">Открытый чемпионат и первенство городского округа Тольятти по спортивным танцам </t>
  </si>
  <si>
    <t>март- май</t>
  </si>
  <si>
    <t xml:space="preserve"> СПОРТ ГЛУХИХ, СПОРТ ЛИЦ С ПОРАЖЕНИЕМ ОДА, СПОРТ СЛЕПЫХ, СПОРТ ЛИЦ С ИНТЕЛЛЕКТУАЛЬНЫМИ НАРУШЕНИЯМИ</t>
  </si>
  <si>
    <t>Чемпионат и первенство городского округа Тольятти по скандинавской ходьбе (спорт глухих, спорт для лиц с нарушением ОДА, спорт слепых,спорт  лиц с интеллектуальными нарушениями)</t>
  </si>
  <si>
    <t>Чемпионат и первенство городского округа Тольятти по шашкам (спорт глухих, спорт для лиц с нарушением ОДА, спорт слепых,спорт  лиц с интеллектуальными нарушениями)</t>
  </si>
  <si>
    <t>Открытый чемпионат и первенство городского округа Тольятти по дартс (спорт глухих, спорт для лиц с нарушением ОДА, спорт слепых,спорт  лиц с интеллектуальными нарушениями)</t>
  </si>
  <si>
    <t>Первенство городского округа Тольятти по настольному теннису (спорт глухих, спорт для лиц с нарушением ОДА, спорт слепых,спорт  лиц с интеллектуальными нарушениями)</t>
  </si>
  <si>
    <t>Открытый Кубок городского округа Тольятти по конному спорту спо программе паралимпийской выездки и специальной олимпиады (спорт глухих, спорт для лиц с нарушением ОДА, спорт слепых,спорт  лиц с интеллектуальными нарушениями)</t>
  </si>
  <si>
    <t>Чемпионат городского округа Тольятти по мини-гольфу (спорт глухих, спорт для лиц с нарушением ОДА, спорт слепых,спорт  лиц с интеллектуальными нарушениями)</t>
  </si>
  <si>
    <t>Первенство городского округа Тольятти по мини-гольфу среди юношей и девушек (спорт глухих, спорт для лиц с нарушением ОДА, спорт слепых,спорт  лиц с интеллектуальными нарушениями)</t>
  </si>
  <si>
    <t>Открытый чемпионат и первенство городского округа Тольятти по стрельбе из лука (спорт глухих, спорт для лиц с нарушением ОДА, спорт слепых,спорт  лиц с интеллектуальными нарушениями)</t>
  </si>
  <si>
    <t>Чемпионат и первенство городского округа Тольятти по пулевой стрельбе среди лиц (спорт глухих, спорт для лиц с нарушением ОДА, спорт слепых,спорт  лиц с интеллектуальными нарушениями)</t>
  </si>
  <si>
    <t>Открытый чемпионат и первенство городского округа Тольятти по бочча (спорт глухих, спорт для лиц с нарушением ОДА, спорт слепых,спорт  лиц с интеллектуальными нарушениями)</t>
  </si>
  <si>
    <t>Кубок городского округа Тольятти по плаванию (спорт глухих, спорт для лиц с нарушением ОДА, спорт слепых,спорт  лиц с интеллектуальными нарушениями)</t>
  </si>
  <si>
    <t>с.п. Жигули 
Ставропольского района Самарской области</t>
  </si>
  <si>
    <t xml:space="preserve">Открытый Кубок городского округа Тольятти по спортивному туризму  (дистанции - пешеходные) 
2018-2019 гг.
</t>
  </si>
  <si>
    <t>XXVI-ые Традиционные соревнования городского округа Тольятти
 по спортивному туризму
 "Скоростная Жигулевская кругосветка" (маршрут - водный)</t>
  </si>
  <si>
    <t>Открытый чемпионат городского округа Тольятти по сноуборду - спортивная дисциплина параллельный слалом (PSL)</t>
  </si>
  <si>
    <t>V-ый Открытый турнир городского округа Тольятти по самбо на призы Заслуженного Мастера спорта России Евгения Исаева</t>
  </si>
  <si>
    <t xml:space="preserve">май-
июнь </t>
  </si>
  <si>
    <t>Открытые соревнования городского округа Тольятти по парусному спорту "Поволжская регата" в рамках Кубка России в олимпийском классе яхт "Финн" 
(7-ой этап - Поволжская регата)</t>
  </si>
  <si>
    <t>Лыжная гонка городского округа Тольятти "Мемориал героя Советского Союза Е.А. Никонова".</t>
  </si>
  <si>
    <t>Открытый турнир городского округа Тольятти по футболу среди юношей 2006-2007 г.р., посвященный Дню Физкультурника</t>
  </si>
  <si>
    <t xml:space="preserve">1. УСК Олимп"
Приморский б-р, 49
</t>
  </si>
  <si>
    <t>1. Район набережной Автозаводского района напротив 8 квартала (без выезда на ул. Спортивная)
2. Район набережной Автозаводского района напротив 8 квартала (с выездом на ул. Спортивную)
3. Участок дороги Ленинского проспекта (от Московского проспекта до улицы Юбилейная)
4. Мкр. Поволжский 
(дорога на п. Поволжский от трассы М5 до дороги Раздольная)
5. Ул.Спортивная на участке дороги напротив дома № 6 до дома № 16,
6. Трасса Ташелка-Н.Бинарадка
7. Ставропольский район, дорога на водозабор, от поворота трассы Тольятти-Ягодное до поворота на с. Подстепки</t>
  </si>
  <si>
    <t>Лесная зона городского округа Тольятти, Самарская обл., Ставропольский лесхоз, 5-й квартал (Ягодинское лесничество) ОСП б/о "Спартак"</t>
  </si>
  <si>
    <t>Открытый чемпионат и первенство городского округа Тольятти (спорт глухих, спорт для лиц с нарушением ОДА, спорт слепых,спорт  лиц с интеллектуальными нарушениями)</t>
  </si>
  <si>
    <t>Чемпионат городского округа Тольятти по настольному теннису (спорт глухих, спорт для лиц с нарушением ОДА, спорт слепых,спорт  лиц с интеллектуальными нарушениями)</t>
  </si>
  <si>
    <t>Чемпионат и первенство городского округа Тольятти по шахматам (спорт глухих, спорт для лиц с нарушением ОДА, спорт слепых,спорт  лиц с интеллектуальными нарушениями)</t>
  </si>
  <si>
    <t>Открытый чемпионат городского округа Тольятти по боксу среди мужчин 1999 г.р. и старше "Мемориал Н.Ф. Семизорова - Героя Социалистического труда, Заслуженного строителя РCФСР, почетного гражданина города Тольятти"</t>
  </si>
  <si>
    <t>Открытое первенство городского округа Тольятти по вольной борьбе среди юношей и девушек 2001-2006 г.р.</t>
  </si>
  <si>
    <t xml:space="preserve">Открытый Фестиваль спортивной борьбы городского округа Тольятти среди юношей и девушек 2003-2008 г.р., посвященный Дню защитника Отечества </t>
  </si>
  <si>
    <t>Открытое первенство городского округа Тольятти по вольной борьбе  среди юношей и девушек 2003-2008 г.р рождения, посвященное Дню Космонавтики</t>
  </si>
  <si>
    <t>Открытое первенство городского округа Тольятти по вольной борьбе среди средних юношей и девушек 2003-2004 г.р. в рамках международного турнира "Мемориал Ивана Самылина"</t>
  </si>
  <si>
    <t>Открытый лично-командный Кубок городского округа Тольятти по вольной борьбе среди юношей и девушек 2003-2008 г.р.в рамках Фестиваля единоборств "Непобедимая держава - 2018"</t>
  </si>
  <si>
    <t xml:space="preserve">май
</t>
  </si>
  <si>
    <t>Соревнования городского округа Тольятти среди дошкольных образовательных организаций "Веселые старты 2018-2019 гг."</t>
  </si>
  <si>
    <t xml:space="preserve"> Подведение итогов Универсиады городского округа Тольятти среди обучающихся учреждений ВО 
и СПО 2017-2018 учебного года</t>
  </si>
  <si>
    <t>Универсиада городского округа Тольятти среди обучающихся учреждений ВО 
и СПО 2018-2019 учебного года</t>
  </si>
  <si>
    <t>Календарный план 
 физкультурных мероприятий и спортивных мероприятий городского округа Тольятти на 2018 год</t>
  </si>
  <si>
    <t>Универсиада городского округа Тольятти среди обучающихся учреждений ВО 
и СПО 2017-2018 учебного года</t>
  </si>
  <si>
    <t>Открытый чемпионат и первенство городского округа Тольятти по фитнес-аэробике</t>
  </si>
  <si>
    <t>Финальное массовое физкультурно-оздоровительное и спортивное мероприятие городского округа Тольятти по фитнес-аэробике 
"XV-ая фитнес-конвенция"</t>
  </si>
  <si>
    <t xml:space="preserve">Спартакиада среди трудовых коллективов городского округа Тольятти </t>
  </si>
  <si>
    <t>Турнир городского округа Тольятти по мини-футболу "БОЛЬШАЯ ИГРА – 2018"</t>
  </si>
  <si>
    <t>Турнир городского округа Тольятти по волейболу  "МЯЧ НАД СЕТКОЙ-2018"</t>
  </si>
  <si>
    <t>Турнир городского округа Тольятти по уличному баскетболу "ФЕСТИВАЛЬ СТРИТБОЛА-2018"</t>
  </si>
  <si>
    <t>Турнир городского округа Тольятти по стритболу, посвященный Дню  Победы в Великой Отечественной войне в рамках Всероссийских соревнований "Оранжевый мяч"</t>
  </si>
  <si>
    <t>XVII-ий детский фестиваль городского округа Тольятти по гандболу, посвященный 50-летию АВТОВАЗа и выпуску первого легкового автомобиля.</t>
  </si>
  <si>
    <t>КОРЭШ</t>
  </si>
  <si>
    <r>
      <t xml:space="preserve"> Кубок городского округа Тольятти по гребле на байдарках и каноэ , посвященный празднованию Дня города </t>
    </r>
    <r>
      <rPr>
        <b/>
        <sz val="12"/>
        <rFont val="Times New Roman"/>
        <family val="1"/>
      </rPr>
      <t xml:space="preserve"> </t>
    </r>
  </si>
  <si>
    <t>Соревнования городского округа Тольятти по гребле на байдарках и каноэ, посвященные Победе в Великой Отечественной войне</t>
  </si>
  <si>
    <t xml:space="preserve">Соревнования городского округа Тольятти по парусному спорту "Усинская регата" </t>
  </si>
  <si>
    <t xml:space="preserve">Открытый первенство и чемпионат городского округа и Тольятти по скалолазанию на искусственном рельефе, посвященный Дню защитника Отечества </t>
  </si>
  <si>
    <t xml:space="preserve">1.Парки и пригородный лес городского округа Тольятти
2. Ставропольский район </t>
  </si>
  <si>
    <t xml:space="preserve">1. УСК "Олимп".
Приморский б-р. 49
2. Спортивный  зал МБУДО СДЮСШОР № 5 "Спортивная борьба",
  ул. Коммунистическая, 45-б
</t>
  </si>
  <si>
    <t xml:space="preserve">1. Акватория Куйбышевского водохранилища 
2. Водно-спортивный комплекс 
ПАО "АВТОВАЗ",
Лесопарковое шоссе, 57
3. Яхт-клуб "Дружба",
Комсомольское шоссе, 36
</t>
  </si>
  <si>
    <t>Турнир городского округа Толльятти по баскетболу "Мемориал первого президента баскетбольно-волейбольного клуба АВТОВАЗа Н.И. Семенова"</t>
  </si>
  <si>
    <t>Открытый чемпионат и первенство городского округа Тольятти по велоспорту-шоссе "Открытие сезона - 2018"</t>
  </si>
  <si>
    <t>13.2.</t>
  </si>
  <si>
    <t>14.8.</t>
  </si>
  <si>
    <t>19.13.</t>
  </si>
  <si>
    <t>19.14</t>
  </si>
  <si>
    <t>24.3.</t>
  </si>
  <si>
    <t>24.4.</t>
  </si>
  <si>
    <t>24.5.</t>
  </si>
  <si>
    <t>24.6.</t>
  </si>
  <si>
    <t>24.7.</t>
  </si>
  <si>
    <t>24.8.</t>
  </si>
  <si>
    <t>24.9.</t>
  </si>
  <si>
    <t>24.10.</t>
  </si>
  <si>
    <t>26.5.</t>
  </si>
  <si>
    <t>26.6.</t>
  </si>
  <si>
    <t>26.7.</t>
  </si>
  <si>
    <t>26.8.</t>
  </si>
  <si>
    <t>26.9.</t>
  </si>
  <si>
    <t>28.3.</t>
  </si>
  <si>
    <t>28.4.</t>
  </si>
  <si>
    <t>28.5.</t>
  </si>
  <si>
    <t>30.3.</t>
  </si>
  <si>
    <t>30.4.</t>
  </si>
  <si>
    <t>36.5.</t>
  </si>
  <si>
    <t>36.6</t>
  </si>
  <si>
    <t>36.7.</t>
  </si>
  <si>
    <t>36.8.</t>
  </si>
  <si>
    <t>36.9.</t>
  </si>
  <si>
    <t>36.10.</t>
  </si>
  <si>
    <t>36.11.</t>
  </si>
  <si>
    <t>36.12</t>
  </si>
  <si>
    <t>36.13</t>
  </si>
  <si>
    <t>Чемпионат и первенство городского округа Тольятти по легкой атлетике (спорт глухих, спорт для лиц с нарушением ОДА, спорт слепых, спорт  лиц с интеллектуальными нарушениями)</t>
  </si>
  <si>
    <t>36.14.</t>
  </si>
  <si>
    <t>36.15.</t>
  </si>
  <si>
    <t>36.16.</t>
  </si>
  <si>
    <t>36.17.</t>
  </si>
  <si>
    <t>36.18.</t>
  </si>
  <si>
    <t>36.19.</t>
  </si>
  <si>
    <t>37.3.</t>
  </si>
  <si>
    <t>38.2.</t>
  </si>
  <si>
    <t>39.3.</t>
  </si>
  <si>
    <t>39.4.</t>
  </si>
  <si>
    <t>39.5.</t>
  </si>
  <si>
    <t>39.6.</t>
  </si>
  <si>
    <t>39.7.</t>
  </si>
  <si>
    <t>39.8.</t>
  </si>
  <si>
    <t>39.9.</t>
  </si>
  <si>
    <t>39.10.</t>
  </si>
  <si>
    <t>39.11.</t>
  </si>
  <si>
    <t>39.12.</t>
  </si>
  <si>
    <t xml:space="preserve"> 55-ый традиционный слет туристов городского округа Тольятти памяти Ю. Захарова и его товарищей</t>
  </si>
  <si>
    <t>40.2</t>
  </si>
  <si>
    <t>46.2.</t>
  </si>
  <si>
    <t>47.3.</t>
  </si>
  <si>
    <t>48.7.</t>
  </si>
  <si>
    <t>48.8.</t>
  </si>
  <si>
    <t>48.9.</t>
  </si>
  <si>
    <t>48.10.</t>
  </si>
  <si>
    <t>48.11.</t>
  </si>
  <si>
    <t>49.2.</t>
  </si>
  <si>
    <t>49.3.</t>
  </si>
  <si>
    <t>49.4.</t>
  </si>
  <si>
    <t>49.5.</t>
  </si>
  <si>
    <t>49.6.</t>
  </si>
  <si>
    <t>50.2.</t>
  </si>
  <si>
    <t>53.</t>
  </si>
  <si>
    <t>53.1.</t>
  </si>
  <si>
    <t>53.2.</t>
  </si>
  <si>
    <t>53.3.</t>
  </si>
  <si>
    <t>53.4.</t>
  </si>
  <si>
    <t>53.5.</t>
  </si>
  <si>
    <t>53.6.</t>
  </si>
  <si>
    <t>53.7.</t>
  </si>
  <si>
    <t>54.</t>
  </si>
  <si>
    <t>54.1.</t>
  </si>
  <si>
    <t>54.2.</t>
  </si>
  <si>
    <t>54.3.</t>
  </si>
  <si>
    <t>54.4.</t>
  </si>
  <si>
    <t>54.5.</t>
  </si>
  <si>
    <t>54.6.</t>
  </si>
  <si>
    <t xml:space="preserve">Управление физической культуры и спорта,  
МБУДО  СДЮСШОР № 14 "Жигули",
ООО "Самарская региональная федерация гребного спорта"
</t>
  </si>
  <si>
    <t>Управление физической культуры и спорта,  
МБУДО  СДЮСШОР № 14 "Жигули",
ООО "Самарская региональная федерация гребного спорта"</t>
  </si>
  <si>
    <t xml:space="preserve">Управление физической культуры и спорта,
 МБУС ЦФиС,
НОУДО ПАБИ </t>
  </si>
  <si>
    <t xml:space="preserve">Управление физической культуры и спорта,
МБУС ЦФиС,
РОО "Федерация косики каратэ Самарской области" </t>
  </si>
  <si>
    <t>Управление физической культуры и спорта,
 МБУС ЦФиС,
ОО "Спортивный союз стилевого каратэ Самарской области"</t>
  </si>
  <si>
    <t xml:space="preserve">Управление физической культуры и спорта,
 МБУС ЦФиС, 
НП спортивный конно-оздоровительный клуб "Гран-При" </t>
  </si>
  <si>
    <t>Управление физической культуры и спорта, 
МБУС ЦФиС, 
АНО  "Центр иппотерапии "Живой мир"</t>
  </si>
  <si>
    <t xml:space="preserve">Управление физической культуры и спорта,
 МБУС ЦФиС, НП  спортивный конно-оздоровительный клуб "Гран-При" </t>
  </si>
  <si>
    <t>ВЕЛОСИПЕДНЫЙ СПОРТ</t>
  </si>
  <si>
    <t>СПОРТИВНАЯ БОРЬБА</t>
  </si>
  <si>
    <t>1</t>
  </si>
  <si>
    <t>Управление физической культуры и спорта,
 МБУДО КСДЮСШОР № 13 "Волгарь",
ТГОО "Федерация дзюдо"</t>
  </si>
  <si>
    <t>СПОРТ ЛИЦ С ОГРАНИЧЕННЫМИ ВОМОЖНОСТЯМИ ЗДОРОВЬЯ</t>
  </si>
  <si>
    <t xml:space="preserve">Чемпионат и первенство городского округа Тольятти по скандинавской ходьбе среди лиц с ограниченными возможностями здоровья </t>
  </si>
  <si>
    <t xml:space="preserve">Чемпионат и первенство городского округа Тольятти по шашкам среди лиц с ограниченными возможностями здоровья </t>
  </si>
  <si>
    <t>СПОРТ ЛИЦ С ПОРАЖЕНИЕМ ОДА</t>
  </si>
  <si>
    <t>Управление физической культуры и спорта,
 МБУС ЦФиС,
ТГООИ "Волжане"</t>
  </si>
  <si>
    <t xml:space="preserve">Открытый чемпионат и первенство  городского округа Тольятти по спорту лиц с поражением ОДА, дисциплина плавание  </t>
  </si>
  <si>
    <t xml:space="preserve">Спартакиада трудовых коллективов городского округа Тольятти </t>
  </si>
  <si>
    <t>Раздел "Массовые физкультурные мероприятия и спортивные мероприятия"</t>
  </si>
  <si>
    <t xml:space="preserve">Открытый Кубок городского округа Тольятти по спортивному туризму (дистанции - пешеходные) 2018-2019 гг. 
</t>
  </si>
  <si>
    <t xml:space="preserve">1. Игровой зал МБУДО СДЮСШОР № 4 "Шахматы",
ул. Революционная, 11 В,
2. Игровой зал МБУДО СДЮСШОР № 4 "Шахматы",
ул. Мира, 158
 </t>
  </si>
  <si>
    <t>Открытое первенство городского округа Тольятти по вольной борьбе  среди юношей и девушек 2003-2008 г.р., посвященное Дню Космонавтики</t>
  </si>
  <si>
    <t>Открытое первенство городского округа Тольятти по греко-римской борьбе "Мемориал Виктора Сажнева"</t>
  </si>
  <si>
    <t>Спортивный фестиваль-конкурс городского округа Тольятти по фитнес-аэробике "Весенний фитнес-бум"</t>
  </si>
  <si>
    <t>Фестиваль городского округа Тольятти по чир спорту "Планета ЧИР"</t>
  </si>
  <si>
    <t>Открытый чемпионат городского округа Тольятти по фехтованию среди мужчин и женщин</t>
  </si>
  <si>
    <t xml:space="preserve">Открытое первенство городского округа Тольятти по дзюдо среди юношей и девушек до 18 лет </t>
  </si>
  <si>
    <t>Кубок городского округа Тольятти 
по парковому спортивному ориентированию бегом (9 этапов)</t>
  </si>
  <si>
    <t>Спортивные площадки при МБУ  и внутриквартальные спортивные площадки
2. УСК "Олимп",
Приморский б-р, 49</t>
  </si>
  <si>
    <t xml:space="preserve">Кубок городского округа Тольятти по мини-гольфу </t>
  </si>
  <si>
    <t>ЧИР СПОРТ</t>
  </si>
  <si>
    <t xml:space="preserve">ДС "Волгарь", 
б-р Приморский, 37
</t>
  </si>
  <si>
    <t xml:space="preserve">Управление физической культуры и спорта,  
 МБУДО СДЮСШОР № 12 "Лада" </t>
  </si>
  <si>
    <t>Первенство городского округа Тольятти по спортивным танцам
 (юноши-девушки 12-13 лет), латиноамериканская программа</t>
  </si>
  <si>
    <t>Управление физической культуры и спорта,
 МБУС ЦФиС,
ГОСО "Тольяттинская федерация спортивного танца"</t>
  </si>
  <si>
    <t>Управление физической культуры и спорта,
 МБУС ЦФиС,
МБОУ ДО "Эдельвейс"</t>
  </si>
  <si>
    <t xml:space="preserve">Первенство городского округа Тольятти среди девочек по художественной гимнастике </t>
  </si>
  <si>
    <t>Первенство городского округа Тольятти по русским шашкам «Чудо-шашки»</t>
  </si>
  <si>
    <t>IX-ый открытый тольяттинский легкоатлетический марафон</t>
  </si>
  <si>
    <t xml:space="preserve">Управление физической культуры и спорта, 
МБУДО СДЮСШОР № 11 "Бокс",
АНО "Победа - спорт",
МБУ "Школа № 16" 
</t>
  </si>
  <si>
    <t xml:space="preserve"> Спортивный  зал  МБУДО СДЮСШОР № 5 "Спортивная борьба",
 ул. Коммунистическая, 45Б</t>
  </si>
  <si>
    <t>Соревнования городского округа Тольятти среди дошкольных образовательных организаций
 "Веселые старты 2018-2019 г.г."</t>
  </si>
  <si>
    <t xml:space="preserve"> 1. Стадион "Спутник",
ул. Юбилейная, 6 Б,
2. Стадион "Торпедо", ул.Революционная, 80.       
3. Стадион "Труд", 
площадь Свободы 2А
</t>
  </si>
  <si>
    <t xml:space="preserve">1. Стадион "Торпедо",
 ул. Революционная, 80, 
2. УСК"Олимп", 
 б-р Приморский, 49,
</t>
  </si>
  <si>
    <t>Весенний фестиваль ГТО</t>
  </si>
  <si>
    <t>24-28.04.2019
(по отдельному графику)</t>
  </si>
  <si>
    <t>Календарный план 
 физкультурных мероприятий и спортивных мероприятий городского округа Тольятти на апрель 2019 года</t>
  </si>
  <si>
    <t xml:space="preserve">24.04.2019
14.00
</t>
  </si>
  <si>
    <t>МБУ  № 61 городского округа Тольятти, ул Свердлова,23</t>
  </si>
  <si>
    <t>7.04.2019
9.00</t>
  </si>
  <si>
    <t xml:space="preserve">1. Спортивный  зал  МБУДО СДЮСШОР № 5 "Спортивная борьба",
 ул. Коммунистическая, 45Б,  
</t>
  </si>
  <si>
    <t>10.04-30.04.2019
(по отдельному графику)</t>
  </si>
  <si>
    <t>МБУ №6,11,91,23,77,88,46,59,71.</t>
  </si>
  <si>
    <t xml:space="preserve">4.04.2019
14.00- Комсомольский, Центральный р-ны
15.00-Автозаводский р-н
Метание снаряда
11.04.2019
Бег, смешанное передвижение, скандинавская ходьба
16.04.2019
14.00
Стрельба из пневматической винтовки
18.04.2019
14.00-16.00
бег, смешанноре передвижение, скандинавская борьба
21.04.2019
10.00
Туристический поход.
</t>
  </si>
  <si>
    <t>ст."Торпедо" (ул. Революционная,80, запасные поля, хок. Корт № 2)
ст. Труд (пл. Свободы,2а),
Спортивный тир
МБУ № 91 (Л.Толстого, 26а).
Ст. "Труд" (пл. Свободы,2а)
Лесной массив г.о. Тольятти, прудонакопитель (ул. Баныкина)</t>
  </si>
  <si>
    <t>13.04.2019
10.00</t>
  </si>
  <si>
    <t xml:space="preserve">6.04.2019
12.00
13.04.2019
10.00
20.04.2019
10.00
финал соревнований:
27.04.2019
9.00
</t>
  </si>
  <si>
    <t>2</t>
  </si>
  <si>
    <t>Соревнования по баскетболу (девушки, юноши) в рамках Муниципального этапа Всероссийских спортивных игр школьников "Президентские спортивные игры"
 2018-2019 учебного года</t>
  </si>
  <si>
    <t>Соревнования по Легкоатлетическому многоборью в рамках Муниципального  этапа Всероссийских спортивных игр школьников "Президентские спортивные игры"
 2018-2019 учебного года</t>
  </si>
  <si>
    <t>1.04-30.05.2019
(по отдельному графику)</t>
  </si>
  <si>
    <t>21.04.2019
10.00</t>
  </si>
  <si>
    <t>3</t>
  </si>
  <si>
    <t>4</t>
  </si>
  <si>
    <t>5</t>
  </si>
  <si>
    <t>13-14.04.2019
10.00</t>
  </si>
  <si>
    <t>20-21.04.2019
10.00</t>
  </si>
  <si>
    <t>13.04.2019
15.00</t>
  </si>
  <si>
    <t>Парки Победы Автозаводского района городского округа Тольятти</t>
  </si>
  <si>
    <t>29.04.2019
10.00</t>
  </si>
  <si>
    <t>Пригородный лес в районе спортивной базы,
 ул.Родины, 5</t>
  </si>
  <si>
    <t>27.04.2019
11.00</t>
  </si>
  <si>
    <t>1. ДС "Волгарь", 
б-р Приморский,49</t>
  </si>
  <si>
    <t xml:space="preserve">25.04.2019
11.00
</t>
  </si>
  <si>
    <t>23.04.2019
12.00</t>
  </si>
  <si>
    <t>1. Лицей № 6 
ул. Мурысева, 61,
2. СК "Акробат"
 ул. Баныкина, 22а
3.УСК "Олимп",  
б-р Приморский, 49,
4.УСК "Олимп",  
б-р Приморский, 49.</t>
  </si>
  <si>
    <t>24-25.04.2019
14.00</t>
  </si>
  <si>
    <t xml:space="preserve">1. стадион "Торпедо",
 ул.Революционная, 80.
</t>
  </si>
  <si>
    <t>19-20.04.2019
10.00-16.00</t>
  </si>
  <si>
    <t>Открытый чемпионат и первенство городского округа Тольятти по велосипедному спорту Открытие сезона</t>
  </si>
  <si>
    <t>29.04.2019
15.45</t>
  </si>
  <si>
    <t>1.  Стадион "Труд",
пл. Свободы, 2А</t>
  </si>
  <si>
    <t xml:space="preserve">26.04.2019
Торжественное открытие
15.00
26.04.2019
10.00
</t>
  </si>
  <si>
    <t xml:space="preserve">24-25.04.2019
10.00
</t>
  </si>
  <si>
    <t>21.04.2019
12.00</t>
  </si>
  <si>
    <t>25-27.04.2019</t>
  </si>
  <si>
    <t>5-7.04.2019
11.00</t>
  </si>
  <si>
    <t>9-11.04.2019
08.00</t>
  </si>
  <si>
    <t>13.04.2019
9.00</t>
  </si>
  <si>
    <t xml:space="preserve">Открытый турнир городского округа Тольятти по боксу  среди юношей 13-14 лет и 15-16 лет "Мемориал Ставропольчан - Героев Советского Союза" </t>
  </si>
  <si>
    <t xml:space="preserve">
23-27.04.2019
торж открытие   
24.04.2019
13.00
</t>
  </si>
  <si>
    <t xml:space="preserve">МБУ "Школа № 16", СП "ВЕНЕЦ",
ул. Баныкина,66 
</t>
  </si>
  <si>
    <t>21 апереля 
15.00</t>
  </si>
  <si>
    <t>14 апреля
11.00</t>
  </si>
  <si>
    <t xml:space="preserve">14-22.04.2019
(по отдельному графику)
</t>
  </si>
  <si>
    <t>13-31.04.2019
будн 17.00
субб 15.00
воскр 11.00</t>
  </si>
  <si>
    <t xml:space="preserve"> МБУ " Школа № 90" городского округа Тольятти</t>
  </si>
  <si>
    <t xml:space="preserve">6-7,13-14.04.2019
11.00 час.
</t>
  </si>
  <si>
    <t xml:space="preserve"> Спортивный комплекс  ПАБИ, ул. 70 лет октября,52А</t>
  </si>
  <si>
    <t>11-15.04.2019
ДС "Волгарь"
б-р Приморский 37</t>
  </si>
  <si>
    <t>11-15.04.2019</t>
  </si>
  <si>
    <t>ЛДС "Лада-Арена",
ул. Ботаническая, 5</t>
  </si>
  <si>
    <t>Открытое городского округа Тольятти по футболу среди юношей 2006  г.р. "Тольяттинская весна"</t>
  </si>
  <si>
    <t xml:space="preserve">Открытое первенство городского округа Тольятти по хоккею в рамках Всероссийских соревнований по хоккею 
«Кубок Владислава Третьяка среди юношей до 13 лет» сезона 2018- 2019 года      </t>
  </si>
  <si>
    <t xml:space="preserve">МБУ № 57, б-р Луначарского, 19 
</t>
  </si>
  <si>
    <t xml:space="preserve"> Лесная зона городского округа Тольятти</t>
  </si>
  <si>
    <t>игоровой зал МБУДО СДЮСШОР № 4 "Шахматы", ул. Мира 158</t>
  </si>
  <si>
    <t xml:space="preserve"> УСК ФАУ МО РФ ЦСКА,
ул. Ворошилова, 2А.</t>
  </si>
  <si>
    <t>10</t>
  </si>
  <si>
    <t>15</t>
  </si>
  <si>
    <t>16</t>
  </si>
  <si>
    <t>17</t>
  </si>
  <si>
    <t>18</t>
  </si>
  <si>
    <t>19</t>
  </si>
  <si>
    <t>20</t>
  </si>
  <si>
    <t>6</t>
  </si>
  <si>
    <t>7</t>
  </si>
  <si>
    <t>11</t>
  </si>
  <si>
    <t>12</t>
  </si>
  <si>
    <t>13</t>
  </si>
  <si>
    <t>28</t>
  </si>
  <si>
    <t>29</t>
  </si>
  <si>
    <t>30</t>
  </si>
</sst>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 #,##0_-;\-* #,##0_-;_-* &quot;-&quot;_-;_-@_-"/>
    <numFmt numFmtId="178" formatCode="_-&quot;J$&quot;* #,##0.00_-;\-&quot;J$&quot;* #,##0.00_-;_-&quot;J$&quot;* &quot;-&quot;??_-;_-@_-"/>
    <numFmt numFmtId="179" formatCode="_-* #,##0.00_-;\-* #,##0.00_-;_-* &quot;-&quot;??_-;_-@_-"/>
    <numFmt numFmtId="180" formatCode="0.0"/>
    <numFmt numFmtId="181" formatCode="dd/mm/yy"/>
    <numFmt numFmtId="182" formatCode="0;[Red]0"/>
    <numFmt numFmtId="183" formatCode="_-* #,##0.00&quot;р.&quot;_-;\-* #,##0.00&quot;р.&quot;_-;_-* \-??&quot;р.&quot;_-;_-@_-"/>
    <numFmt numFmtId="184" formatCode="_-* #,##0.00_р_._-;\-* #,##0.00_р_._-;_-* \-??_р_._-;_-@_-"/>
    <numFmt numFmtId="185" formatCode="_-* #,##0_р_._-;\-* #,##0_р_._-;_-* \-??_р_._-;_-@_-"/>
    <numFmt numFmtId="186" formatCode="#,##0.0"/>
    <numFmt numFmtId="187" formatCode="_-* #,##0_р_._-;\-* #,##0_р_._-;_-* &quot;-&quot;??_р_._-;_-@_-"/>
    <numFmt numFmtId="188" formatCode="0.000"/>
    <numFmt numFmtId="189" formatCode="_-* #,##0.0_р_._-;\-* #,##0.0_р_._-;_-* \-??_р_._-;_-@_-"/>
    <numFmt numFmtId="190" formatCode="_-* #,##0.000_р_._-;\-* #,##0.000_р_._-;_-* \-??_р_._-;_-@_-"/>
    <numFmt numFmtId="191" formatCode="_-* #,##0.0000_р_._-;\-* #,##0.0000_р_._-;_-* \-??_р_._-;_-@_-"/>
    <numFmt numFmtId="192" formatCode="_-* #,##0.00000_р_._-;\-* #,##0.00000_р_._-;_-* \-??_р_.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Red]0.0"/>
    <numFmt numFmtId="202" formatCode="#,##0.0&quot;р.&quot;"/>
    <numFmt numFmtId="203" formatCode="#,##0.00;[Red]#,##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quot;р.&quot;"/>
    <numFmt numFmtId="209" formatCode="#,##0.0_р_."/>
    <numFmt numFmtId="210" formatCode="#,##0;[Red]#,##0"/>
    <numFmt numFmtId="211" formatCode="#,##0&quot;р.&quot;"/>
    <numFmt numFmtId="212" formatCode="0.00000"/>
    <numFmt numFmtId="213" formatCode="0.0000"/>
    <numFmt numFmtId="214" formatCode="_-* #,##0.000_р_._-;\-* #,##0.000_р_._-;_-* &quot;-&quot;??_р_._-;_-@_-"/>
    <numFmt numFmtId="215" formatCode="_-* #,##0.0_р_._-;\-* #,##0.0_р_._-;_-* &quot;-&quot;??_р_._-;_-@_-"/>
    <numFmt numFmtId="216" formatCode="mmm/yyyy"/>
    <numFmt numFmtId="217" formatCode="[$-FC19]d\ mmmm\ yyyy\ &quot;г.&quot;"/>
    <numFmt numFmtId="218" formatCode="#,##0.0_ ;\-#,##0.0\ "/>
    <numFmt numFmtId="219" formatCode="0.0_ ;\-0.0\ "/>
    <numFmt numFmtId="220" formatCode="_-* #,##0.0_р_._-;\-* #,##0.0_р_._-;_-* &quot;-&quot;?_р_._-;_-@_-"/>
    <numFmt numFmtId="221" formatCode="#,##0.00_р_."/>
  </numFmts>
  <fonts count="34">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Courier New Cyr"/>
      <family val="3"/>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b/>
      <sz val="12"/>
      <name val="Times New Roman"/>
      <family val="1"/>
    </font>
    <font>
      <u val="single"/>
      <sz val="7"/>
      <color indexed="12"/>
      <name val="Arial"/>
      <family val="2"/>
    </font>
    <font>
      <u val="single"/>
      <sz val="7"/>
      <color indexed="36"/>
      <name val="Arial"/>
      <family val="2"/>
    </font>
    <font>
      <b/>
      <sz val="14"/>
      <name val="Times New Roman"/>
      <family val="1"/>
    </font>
    <font>
      <sz val="12"/>
      <name val="Times New Roman"/>
      <family val="1"/>
    </font>
    <font>
      <sz val="16"/>
      <name val="Times New Roman"/>
      <family val="1"/>
    </font>
    <font>
      <sz val="12"/>
      <name val="Arial"/>
      <family val="2"/>
    </font>
    <font>
      <sz val="9"/>
      <name val="Tahoma"/>
      <family val="2"/>
    </font>
    <font>
      <b/>
      <sz val="9"/>
      <name val="Tahoma"/>
      <family val="2"/>
    </font>
    <font>
      <sz val="14"/>
      <name val="Times New Roman"/>
      <family val="1"/>
    </font>
    <font>
      <sz val="10"/>
      <color indexed="10"/>
      <name val="Arial"/>
      <family val="2"/>
    </font>
    <font>
      <sz val="10"/>
      <color rgb="FFFF000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84" fontId="0" fillId="0" borderId="0" applyFill="0" applyBorder="0" applyAlignment="0" applyProtection="0"/>
    <xf numFmtId="41" fontId="0" fillId="0" borderId="0" applyFill="0" applyBorder="0" applyAlignment="0" applyProtection="0"/>
    <xf numFmtId="200" fontId="0" fillId="0" borderId="0" applyFont="0" applyFill="0" applyBorder="0" applyAlignment="0" applyProtection="0"/>
    <xf numFmtId="0" fontId="18" fillId="4" borderId="0" applyNumberFormat="0" applyBorder="0" applyAlignment="0" applyProtection="0"/>
  </cellStyleXfs>
  <cellXfs count="178">
    <xf numFmtId="0" fontId="0" fillId="0" borderId="0" xfId="0" applyFont="1" applyAlignment="1">
      <alignment/>
    </xf>
    <xf numFmtId="208" fontId="26" fillId="0" borderId="10" xfId="0" applyNumberFormat="1" applyFont="1" applyFill="1" applyBorder="1" applyAlignment="1">
      <alignment horizontal="left" vertical="top" wrapText="1"/>
    </xf>
    <xf numFmtId="208" fontId="19" fillId="0" borderId="10" xfId="57" applyNumberFormat="1" applyFont="1" applyFill="1" applyBorder="1" applyAlignment="1">
      <alignment horizontal="left" vertical="top" wrapText="1"/>
      <protection/>
    </xf>
    <xf numFmtId="208" fontId="19" fillId="0" borderId="10" xfId="0" applyNumberFormat="1" applyFont="1" applyFill="1" applyBorder="1" applyAlignment="1">
      <alignment horizontal="left" vertical="top" wrapText="1"/>
    </xf>
    <xf numFmtId="208" fontId="19" fillId="0" borderId="10" xfId="0" applyNumberFormat="1" applyFont="1" applyFill="1" applyBorder="1" applyAlignment="1">
      <alignment horizontal="left" vertical="top"/>
    </xf>
    <xf numFmtId="0" fontId="25" fillId="0" borderId="10" xfId="57" applyNumberFormat="1" applyFont="1" applyFill="1" applyBorder="1" applyAlignment="1">
      <alignment horizontal="left" vertical="top" wrapText="1"/>
      <protection/>
    </xf>
    <xf numFmtId="208" fontId="19" fillId="0" borderId="11" xfId="0" applyNumberFormat="1" applyFont="1" applyFill="1" applyBorder="1" applyAlignment="1">
      <alignment horizontal="left" vertical="top" wrapText="1"/>
    </xf>
    <xf numFmtId="0" fontId="0" fillId="0" borderId="0" xfId="0" applyFont="1" applyFill="1" applyAlignment="1">
      <alignment horizontal="center" vertical="top" wrapText="1"/>
    </xf>
    <xf numFmtId="0" fontId="25" fillId="0" borderId="0" xfId="0" applyFont="1" applyFill="1" applyAlignment="1">
      <alignment horizontal="center" vertical="top" wrapText="1"/>
    </xf>
    <xf numFmtId="0" fontId="25" fillId="0" borderId="0" xfId="0" applyNumberFormat="1" applyFont="1" applyFill="1" applyAlignment="1">
      <alignment horizontal="center" vertical="top" wrapText="1"/>
    </xf>
    <xf numFmtId="0" fontId="24" fillId="0" borderId="0" xfId="57" applyFont="1" applyFill="1" applyAlignment="1">
      <alignment horizontal="center" vertical="top" wrapText="1"/>
      <protection/>
    </xf>
    <xf numFmtId="0" fontId="30" fillId="0" borderId="0" xfId="57" applyNumberFormat="1" applyFont="1" applyFill="1" applyAlignment="1">
      <alignment horizontal="center" vertical="top" wrapText="1"/>
      <protection/>
    </xf>
    <xf numFmtId="0" fontId="19" fillId="0" borderId="10" xfId="57" applyNumberFormat="1" applyFont="1" applyFill="1" applyBorder="1" applyAlignment="1">
      <alignment horizontal="center" vertical="top" wrapText="1"/>
      <protection/>
    </xf>
    <xf numFmtId="0" fontId="20" fillId="0" borderId="10" xfId="57" applyFont="1" applyFill="1" applyBorder="1" applyAlignment="1">
      <alignment horizontal="center" vertical="top" wrapText="1"/>
      <protection/>
    </xf>
    <xf numFmtId="0" fontId="19" fillId="0" borderId="10" xfId="57" applyFont="1" applyFill="1" applyBorder="1" applyAlignment="1">
      <alignment horizontal="center" vertical="top" wrapText="1"/>
      <protection/>
    </xf>
    <xf numFmtId="4" fontId="19" fillId="0" borderId="10" xfId="57" applyNumberFormat="1" applyFont="1" applyFill="1" applyBorder="1" applyAlignment="1">
      <alignment horizontal="center" vertical="top" wrapText="1"/>
      <protection/>
    </xf>
    <xf numFmtId="0" fontId="19" fillId="0" borderId="12" xfId="57" applyNumberFormat="1" applyFont="1" applyFill="1" applyBorder="1" applyAlignment="1">
      <alignment horizontal="center" vertical="top" wrapText="1"/>
      <protection/>
    </xf>
    <xf numFmtId="0" fontId="25" fillId="0" borderId="10" xfId="57" applyNumberFormat="1" applyFont="1" applyFill="1" applyBorder="1" applyAlignment="1">
      <alignment horizontal="center" vertical="top" wrapText="1"/>
      <protection/>
    </xf>
    <xf numFmtId="0" fontId="25" fillId="0" borderId="10" xfId="57" applyFont="1" applyFill="1" applyBorder="1" applyAlignment="1">
      <alignment horizontal="center" vertical="top" wrapText="1"/>
      <protection/>
    </xf>
    <xf numFmtId="0" fontId="21" fillId="0" borderId="10" xfId="57" applyFont="1" applyFill="1" applyBorder="1" applyAlignment="1">
      <alignment horizontal="center" vertical="top" wrapText="1"/>
      <protection/>
    </xf>
    <xf numFmtId="0" fontId="25" fillId="0" borderId="12" xfId="57" applyNumberFormat="1" applyFont="1" applyFill="1" applyBorder="1" applyAlignment="1">
      <alignment horizontal="center" vertical="top" wrapText="1"/>
      <protection/>
    </xf>
    <xf numFmtId="49" fontId="25" fillId="0" borderId="10" xfId="57" applyNumberFormat="1" applyFont="1" applyFill="1" applyBorder="1" applyAlignment="1">
      <alignment horizontal="center" vertical="top" wrapText="1"/>
      <protection/>
    </xf>
    <xf numFmtId="212" fontId="25" fillId="0" borderId="13" xfId="0" applyNumberFormat="1"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80" fontId="25" fillId="0" borderId="10" xfId="0" applyNumberFormat="1" applyFont="1" applyFill="1" applyBorder="1" applyAlignment="1" applyProtection="1">
      <alignment horizontal="center" vertical="top" wrapText="1"/>
      <protection/>
    </xf>
    <xf numFmtId="182" fontId="25" fillId="0" borderId="10" xfId="57" applyNumberFormat="1" applyFont="1" applyFill="1" applyBorder="1" applyAlignment="1">
      <alignment horizontal="center" vertical="top" wrapText="1"/>
      <protection/>
    </xf>
    <xf numFmtId="0" fontId="19" fillId="0" borderId="12"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top" wrapText="1"/>
    </xf>
    <xf numFmtId="1" fontId="25" fillId="0" borderId="10" xfId="0" applyNumberFormat="1" applyFont="1" applyFill="1" applyBorder="1" applyAlignment="1" applyProtection="1">
      <alignment horizontal="center" vertical="top" wrapText="1"/>
      <protection/>
    </xf>
    <xf numFmtId="0" fontId="25" fillId="0" borderId="10"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5" fillId="0" borderId="10" xfId="56" applyFont="1" applyFill="1" applyBorder="1" applyAlignment="1">
      <alignment horizontal="center" vertical="top" wrapText="1"/>
      <protection/>
    </xf>
    <xf numFmtId="1" fontId="25" fillId="0" borderId="10"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19" fillId="0" borderId="15" xfId="0" applyNumberFormat="1" applyFont="1" applyFill="1" applyBorder="1" applyAlignment="1">
      <alignment horizontal="center" vertical="top" wrapText="1"/>
    </xf>
    <xf numFmtId="0" fontId="19" fillId="0" borderId="10" xfId="0" applyNumberFormat="1" applyFont="1" applyFill="1" applyBorder="1" applyAlignment="1">
      <alignment horizontal="center" vertical="top" wrapText="1"/>
    </xf>
    <xf numFmtId="0" fontId="26" fillId="0" borderId="10" xfId="0" applyNumberFormat="1" applyFont="1" applyFill="1" applyBorder="1" applyAlignment="1">
      <alignment horizontal="center" vertical="top" wrapText="1"/>
    </xf>
    <xf numFmtId="0" fontId="25" fillId="0" borderId="13" xfId="33" applyFont="1" applyFill="1" applyBorder="1" applyAlignment="1">
      <alignment horizontal="center" vertical="top" wrapText="1"/>
      <protection/>
    </xf>
    <xf numFmtId="0" fontId="25" fillId="0" borderId="10" xfId="54" applyFont="1" applyFill="1" applyBorder="1" applyAlignment="1">
      <alignment horizontal="center" vertical="top" wrapText="1"/>
      <protection/>
    </xf>
    <xf numFmtId="0" fontId="19" fillId="0" borderId="10" xfId="0" applyNumberFormat="1" applyFont="1" applyFill="1" applyBorder="1" applyAlignment="1" applyProtection="1">
      <alignment horizontal="center" vertical="top" wrapText="1"/>
      <protection/>
    </xf>
    <xf numFmtId="49" fontId="25" fillId="0" borderId="14" xfId="56" applyNumberFormat="1" applyFont="1" applyFill="1" applyBorder="1" applyAlignment="1">
      <alignment horizontal="center" vertical="top" wrapText="1"/>
      <protection/>
    </xf>
    <xf numFmtId="212" fontId="25" fillId="0" borderId="10" xfId="0" applyNumberFormat="1" applyFont="1" applyFill="1" applyBorder="1" applyAlignment="1">
      <alignment horizontal="center" vertical="top" wrapText="1"/>
    </xf>
    <xf numFmtId="1" fontId="25" fillId="0" borderId="11" xfId="57" applyNumberFormat="1" applyFont="1" applyFill="1" applyBorder="1" applyAlignment="1">
      <alignment horizontal="center" vertical="top" wrapText="1"/>
      <protection/>
    </xf>
    <xf numFmtId="49" fontId="25" fillId="0" borderId="13" xfId="57" applyNumberFormat="1" applyFont="1" applyFill="1" applyBorder="1" applyAlignment="1">
      <alignment horizontal="center" vertical="top" wrapText="1"/>
      <protection/>
    </xf>
    <xf numFmtId="49" fontId="25" fillId="0" borderId="13" xfId="33" applyNumberFormat="1" applyFont="1" applyFill="1" applyBorder="1" applyAlignment="1">
      <alignment horizontal="center" vertical="top" wrapText="1"/>
      <protection/>
    </xf>
    <xf numFmtId="1" fontId="25" fillId="0" borderId="10" xfId="57" applyNumberFormat="1" applyFont="1" applyFill="1" applyBorder="1" applyAlignment="1">
      <alignment horizontal="center" vertical="top" wrapText="1"/>
      <protection/>
    </xf>
    <xf numFmtId="4" fontId="25" fillId="0" borderId="10" xfId="57" applyNumberFormat="1" applyFont="1" applyFill="1" applyBorder="1" applyAlignment="1">
      <alignment horizontal="center" vertical="top" wrapText="1"/>
      <protection/>
    </xf>
    <xf numFmtId="0" fontId="25" fillId="0" borderId="10" xfId="54" applyNumberFormat="1" applyFont="1" applyFill="1" applyBorder="1" applyAlignment="1">
      <alignment horizontal="center" vertical="top" wrapText="1"/>
      <protection/>
    </xf>
    <xf numFmtId="0" fontId="19" fillId="0" borderId="10" xfId="54" applyNumberFormat="1" applyFont="1" applyFill="1" applyBorder="1" applyAlignment="1">
      <alignment horizontal="center" vertical="top" wrapText="1"/>
      <protection/>
    </xf>
    <xf numFmtId="49" fontId="21" fillId="0" borderId="10" xfId="57" applyNumberFormat="1" applyFont="1" applyFill="1" applyBorder="1" applyAlignment="1">
      <alignment horizontal="center" vertical="top" wrapText="1"/>
      <protection/>
    </xf>
    <xf numFmtId="0" fontId="21" fillId="0" borderId="10" xfId="57" applyNumberFormat="1" applyFont="1" applyFill="1" applyBorder="1" applyAlignment="1">
      <alignment horizontal="center" vertical="top" wrapText="1"/>
      <protection/>
    </xf>
    <xf numFmtId="1" fontId="21" fillId="0" borderId="10" xfId="57" applyNumberFormat="1" applyFont="1" applyFill="1" applyBorder="1" applyAlignment="1">
      <alignment horizontal="center" vertical="top" wrapText="1"/>
      <protection/>
    </xf>
    <xf numFmtId="16" fontId="21" fillId="0" borderId="10" xfId="57" applyNumberFormat="1" applyFont="1" applyFill="1" applyBorder="1" applyAlignment="1">
      <alignment horizontal="center" vertical="top" wrapText="1"/>
      <protection/>
    </xf>
    <xf numFmtId="16" fontId="25" fillId="0" borderId="10" xfId="57" applyNumberFormat="1" applyFont="1" applyFill="1" applyBorder="1" applyAlignment="1">
      <alignment horizontal="center" vertical="top" wrapText="1"/>
      <protection/>
    </xf>
    <xf numFmtId="0" fontId="25" fillId="0" borderId="11" xfId="57" applyFont="1" applyFill="1" applyBorder="1" applyAlignment="1">
      <alignment horizontal="center" vertical="top" wrapText="1"/>
      <protection/>
    </xf>
    <xf numFmtId="182" fontId="25" fillId="0" borderId="13" xfId="57" applyNumberFormat="1" applyFont="1" applyFill="1" applyBorder="1" applyAlignment="1">
      <alignment horizontal="center" vertical="top" wrapText="1"/>
      <protection/>
    </xf>
    <xf numFmtId="49" fontId="25" fillId="0" borderId="13" xfId="0" applyNumberFormat="1" applyFont="1" applyFill="1" applyBorder="1" applyAlignment="1">
      <alignment horizontal="center" vertical="top" wrapText="1"/>
    </xf>
    <xf numFmtId="0" fontId="21" fillId="0"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wrapText="1"/>
    </xf>
    <xf numFmtId="16" fontId="25" fillId="0" borderId="10" xfId="0" applyNumberFormat="1" applyFont="1" applyFill="1" applyBorder="1" applyAlignment="1">
      <alignment horizontal="center" vertical="top" wrapText="1"/>
    </xf>
    <xf numFmtId="16" fontId="21" fillId="0" borderId="10" xfId="0" applyNumberFormat="1" applyFont="1" applyFill="1" applyBorder="1" applyAlignment="1">
      <alignment horizontal="center" vertical="top" wrapText="1"/>
    </xf>
    <xf numFmtId="0" fontId="25" fillId="0" borderId="13" xfId="0" applyFont="1" applyFill="1" applyBorder="1" applyAlignment="1">
      <alignment horizontal="center" vertical="top" wrapText="1"/>
    </xf>
    <xf numFmtId="16" fontId="25" fillId="0" borderId="14" xfId="57" applyNumberFormat="1" applyFont="1" applyFill="1" applyBorder="1" applyAlignment="1">
      <alignment horizontal="center" vertical="top" wrapText="1"/>
      <protection/>
    </xf>
    <xf numFmtId="212" fontId="25" fillId="0" borderId="16" xfId="0" applyNumberFormat="1" applyFont="1" applyFill="1" applyBorder="1" applyAlignment="1">
      <alignment horizontal="center" vertical="top" wrapText="1"/>
    </xf>
    <xf numFmtId="0" fontId="25" fillId="0" borderId="14" xfId="0" applyFont="1" applyFill="1" applyBorder="1" applyAlignment="1">
      <alignment horizontal="center" vertical="top" wrapText="1"/>
    </xf>
    <xf numFmtId="49" fontId="21" fillId="0" borderId="10" xfId="0" applyNumberFormat="1" applyFont="1" applyFill="1" applyBorder="1" applyAlignment="1">
      <alignment horizontal="center" vertical="top" wrapText="1"/>
    </xf>
    <xf numFmtId="1" fontId="25" fillId="0" borderId="14" xfId="57" applyNumberFormat="1" applyFont="1" applyFill="1" applyBorder="1" applyAlignment="1">
      <alignment horizontal="center" vertical="top" wrapText="1"/>
      <protection/>
    </xf>
    <xf numFmtId="49" fontId="25" fillId="0" borderId="14" xfId="57" applyNumberFormat="1" applyFont="1" applyFill="1" applyBorder="1" applyAlignment="1">
      <alignment horizontal="center" vertical="top" wrapText="1"/>
      <protection/>
    </xf>
    <xf numFmtId="0" fontId="25" fillId="0" borderId="14" xfId="57" applyFont="1" applyFill="1" applyBorder="1" applyAlignment="1">
      <alignment horizontal="center" vertical="top" wrapText="1"/>
      <protection/>
    </xf>
    <xf numFmtId="0" fontId="19" fillId="0" borderId="14" xfId="0" applyNumberFormat="1" applyFont="1" applyFill="1" applyBorder="1" applyAlignment="1">
      <alignment horizontal="center" vertical="top" wrapText="1"/>
    </xf>
    <xf numFmtId="0" fontId="25" fillId="0" borderId="10" xfId="65" applyNumberFormat="1" applyFont="1" applyFill="1" applyBorder="1" applyAlignment="1" applyProtection="1">
      <alignment horizontal="center" vertical="top" wrapText="1"/>
      <protection/>
    </xf>
    <xf numFmtId="0" fontId="19" fillId="0" borderId="10" xfId="56" applyNumberFormat="1" applyFont="1" applyFill="1" applyBorder="1" applyAlignment="1">
      <alignment horizontal="center" vertical="top" wrapText="1"/>
      <protection/>
    </xf>
    <xf numFmtId="0" fontId="25" fillId="0" borderId="10" xfId="56" applyNumberFormat="1" applyFont="1" applyFill="1" applyBorder="1" applyAlignment="1">
      <alignment horizontal="center" vertical="top" wrapText="1"/>
      <protection/>
    </xf>
    <xf numFmtId="0" fontId="25" fillId="0" borderId="10" xfId="67" applyNumberFormat="1" applyFont="1" applyFill="1" applyBorder="1" applyAlignment="1" applyProtection="1">
      <alignment horizontal="center" vertical="top" wrapText="1"/>
      <protection/>
    </xf>
    <xf numFmtId="0" fontId="25" fillId="0" borderId="14" xfId="54" applyFont="1" applyFill="1" applyBorder="1" applyAlignment="1">
      <alignment horizontal="center" vertical="top" wrapText="1"/>
      <protection/>
    </xf>
    <xf numFmtId="180" fontId="25" fillId="0" borderId="10" xfId="57" applyNumberFormat="1" applyFont="1" applyFill="1" applyBorder="1" applyAlignment="1">
      <alignment horizontal="center" vertical="top" wrapText="1"/>
      <protection/>
    </xf>
    <xf numFmtId="3" fontId="25" fillId="0" borderId="10" xfId="57" applyNumberFormat="1" applyFont="1" applyFill="1" applyBorder="1" applyAlignment="1">
      <alignment horizontal="center" vertical="top" wrapText="1"/>
      <protection/>
    </xf>
    <xf numFmtId="180" fontId="21" fillId="0" borderId="10" xfId="57" applyNumberFormat="1" applyFont="1" applyFill="1" applyBorder="1" applyAlignment="1">
      <alignment horizontal="center" vertical="top" wrapText="1"/>
      <protection/>
    </xf>
    <xf numFmtId="0" fontId="25" fillId="0" borderId="10" xfId="55" applyNumberFormat="1" applyFont="1" applyFill="1" applyBorder="1" applyAlignment="1">
      <alignment horizontal="center" vertical="top" wrapText="1"/>
      <protection/>
    </xf>
    <xf numFmtId="0" fontId="19" fillId="0" borderId="10" xfId="55" applyNumberFormat="1" applyFont="1" applyFill="1" applyBorder="1" applyAlignment="1">
      <alignment horizontal="center" vertical="top" wrapText="1"/>
      <protection/>
    </xf>
    <xf numFmtId="0" fontId="0" fillId="0" borderId="10" xfId="0" applyFont="1" applyFill="1" applyBorder="1" applyAlignment="1">
      <alignment/>
    </xf>
    <xf numFmtId="0" fontId="25" fillId="0" borderId="10" xfId="0" applyFont="1" applyFill="1" applyBorder="1" applyAlignment="1">
      <alignment horizontal="center" vertical="center" wrapText="1"/>
    </xf>
    <xf numFmtId="182" fontId="25" fillId="0" borderId="10" xfId="57" applyNumberFormat="1" applyFont="1" applyFill="1" applyBorder="1" applyAlignment="1">
      <alignment horizontal="center" vertical="top" wrapText="1"/>
      <protection/>
    </xf>
    <xf numFmtId="0" fontId="25" fillId="0" borderId="0" xfId="0" applyFont="1" applyFill="1" applyBorder="1" applyAlignment="1">
      <alignment horizontal="center" vertical="top" wrapText="1"/>
    </xf>
    <xf numFmtId="0" fontId="25" fillId="0" borderId="17" xfId="0" applyFont="1" applyFill="1" applyBorder="1" applyAlignment="1">
      <alignment horizontal="center" vertical="top" wrapText="1"/>
    </xf>
    <xf numFmtId="49" fontId="25" fillId="0" borderId="11" xfId="57" applyNumberFormat="1" applyFont="1" applyFill="1" applyBorder="1" applyAlignment="1">
      <alignment horizontal="center" vertical="top" wrapText="1"/>
      <protection/>
    </xf>
    <xf numFmtId="0" fontId="25" fillId="0" borderId="18"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1" xfId="57" applyFont="1" applyFill="1" applyBorder="1" applyAlignment="1">
      <alignment horizontal="center" vertical="top" wrapText="1"/>
      <protection/>
    </xf>
    <xf numFmtId="212" fontId="21" fillId="0" borderId="18" xfId="57" applyNumberFormat="1" applyFont="1" applyFill="1" applyBorder="1" applyAlignment="1">
      <alignment horizontal="center" vertical="top" wrapText="1"/>
      <protection/>
    </xf>
    <xf numFmtId="0" fontId="25" fillId="0" borderId="11" xfId="0" applyNumberFormat="1" applyFont="1" applyFill="1" applyBorder="1" applyAlignment="1">
      <alignment horizontal="center" vertical="top" wrapText="1"/>
    </xf>
    <xf numFmtId="0" fontId="19" fillId="0" borderId="11" xfId="0" applyNumberFormat="1" applyFont="1" applyFill="1" applyBorder="1" applyAlignment="1">
      <alignment horizontal="center" vertical="top" wrapText="1"/>
    </xf>
    <xf numFmtId="212" fontId="25" fillId="0" borderId="13" xfId="57" applyNumberFormat="1" applyFont="1" applyFill="1" applyBorder="1" applyAlignment="1">
      <alignment horizontal="center" vertical="top" wrapText="1"/>
      <protection/>
    </xf>
    <xf numFmtId="212" fontId="25" fillId="0" borderId="19" xfId="57" applyNumberFormat="1" applyFont="1" applyFill="1" applyBorder="1" applyAlignment="1">
      <alignment horizontal="center" vertical="top" wrapText="1"/>
      <protection/>
    </xf>
    <xf numFmtId="4" fontId="25" fillId="0" borderId="13" xfId="57" applyNumberFormat="1" applyFont="1" applyFill="1" applyBorder="1" applyAlignment="1">
      <alignment horizontal="center" vertical="top" wrapText="1"/>
      <protection/>
    </xf>
    <xf numFmtId="0" fontId="25" fillId="0" borderId="10" xfId="0" applyFont="1" applyFill="1" applyBorder="1" applyAlignment="1">
      <alignment horizontal="center" wrapText="1"/>
    </xf>
    <xf numFmtId="0" fontId="19" fillId="0" borderId="10" xfId="57" applyNumberFormat="1" applyFont="1" applyFill="1" applyBorder="1" applyAlignment="1">
      <alignment horizontal="center" vertical="top" wrapText="1"/>
      <protection/>
    </xf>
    <xf numFmtId="0" fontId="27" fillId="0" borderId="10" xfId="0" applyFont="1" applyFill="1" applyBorder="1" applyAlignment="1">
      <alignment horizontal="center" vertical="top" wrapText="1"/>
    </xf>
    <xf numFmtId="0" fontId="25" fillId="0" borderId="10" xfId="0" applyNumberFormat="1" applyFont="1" applyFill="1" applyBorder="1" applyAlignment="1">
      <alignment horizontal="center"/>
    </xf>
    <xf numFmtId="0" fontId="0" fillId="0" borderId="0" xfId="0" applyFont="1" applyFill="1" applyAlignment="1">
      <alignment/>
    </xf>
    <xf numFmtId="180" fontId="25" fillId="0" borderId="0" xfId="0" applyNumberFormat="1" applyFont="1" applyFill="1" applyAlignment="1">
      <alignment vertical="top"/>
    </xf>
    <xf numFmtId="0" fontId="30" fillId="0" borderId="10" xfId="57" applyNumberFormat="1" applyFont="1" applyFill="1" applyBorder="1" applyAlignment="1">
      <alignment horizontal="center" vertical="top" wrapText="1"/>
      <protection/>
    </xf>
    <xf numFmtId="0" fontId="19" fillId="0" borderId="10" xfId="57" applyNumberFormat="1" applyFont="1" applyFill="1" applyBorder="1" applyAlignment="1">
      <alignment horizontal="center" vertical="center" wrapText="1"/>
      <protection/>
    </xf>
    <xf numFmtId="180" fontId="25" fillId="0" borderId="10" xfId="0" applyNumberFormat="1" applyFont="1" applyFill="1" applyBorder="1" applyAlignment="1">
      <alignment vertical="top"/>
    </xf>
    <xf numFmtId="0" fontId="25" fillId="0" borderId="10" xfId="57" applyNumberFormat="1" applyFont="1" applyFill="1" applyBorder="1" applyAlignment="1">
      <alignment horizontal="center" vertical="center" wrapText="1"/>
      <protection/>
    </xf>
    <xf numFmtId="208" fontId="19" fillId="0" borderId="10" xfId="0" applyNumberFormat="1" applyFont="1" applyFill="1" applyBorder="1" applyAlignment="1">
      <alignment horizontal="left" vertical="center"/>
    </xf>
    <xf numFmtId="0" fontId="0" fillId="0" borderId="0" xfId="0" applyFont="1" applyFill="1" applyAlignment="1">
      <alignment vertical="center"/>
    </xf>
    <xf numFmtId="208" fontId="19" fillId="0" borderId="10" xfId="0" applyNumberFormat="1" applyFont="1" applyFill="1" applyBorder="1" applyAlignment="1" applyProtection="1">
      <alignment horizontal="left" vertical="top" wrapText="1"/>
      <protection/>
    </xf>
    <xf numFmtId="208" fontId="19" fillId="0" borderId="14" xfId="0" applyNumberFormat="1" applyFont="1" applyFill="1" applyBorder="1" applyAlignment="1">
      <alignment horizontal="left" vertical="top" wrapText="1"/>
    </xf>
    <xf numFmtId="208" fontId="19" fillId="0" borderId="10" xfId="54" applyNumberFormat="1" applyFont="1" applyFill="1" applyBorder="1" applyAlignment="1">
      <alignment horizontal="left" vertical="top" wrapText="1"/>
      <protection/>
    </xf>
    <xf numFmtId="221" fontId="19" fillId="0" borderId="10" xfId="57" applyNumberFormat="1" applyFont="1" applyFill="1" applyBorder="1" applyAlignment="1">
      <alignment horizontal="left" vertical="top" wrapText="1"/>
      <protection/>
    </xf>
    <xf numFmtId="208" fontId="25" fillId="0" borderId="10" xfId="0" applyNumberFormat="1" applyFont="1" applyFill="1" applyBorder="1" applyAlignment="1">
      <alignment horizontal="center" vertical="top" wrapText="1"/>
    </xf>
    <xf numFmtId="180" fontId="25" fillId="0" borderId="10" xfId="0" applyNumberFormat="1" applyFont="1" applyFill="1" applyBorder="1" applyAlignment="1">
      <alignment horizontal="center" vertical="top" wrapText="1"/>
    </xf>
    <xf numFmtId="0" fontId="0" fillId="0" borderId="0" xfId="0" applyFont="1" applyFill="1" applyAlignment="1">
      <alignment horizontal="center" vertical="top"/>
    </xf>
    <xf numFmtId="0" fontId="0" fillId="0" borderId="14" xfId="0" applyFont="1" applyFill="1" applyBorder="1" applyAlignment="1">
      <alignment/>
    </xf>
    <xf numFmtId="180" fontId="25" fillId="0" borderId="14" xfId="0" applyNumberFormat="1" applyFont="1" applyFill="1" applyBorder="1" applyAlignment="1">
      <alignment vertical="top"/>
    </xf>
    <xf numFmtId="208" fontId="19" fillId="0" borderId="10" xfId="56" applyNumberFormat="1" applyFont="1" applyFill="1" applyBorder="1" applyAlignment="1">
      <alignment horizontal="left" vertical="top" wrapText="1"/>
      <protection/>
    </xf>
    <xf numFmtId="221" fontId="19" fillId="0" borderId="10" xfId="0" applyNumberFormat="1" applyFont="1" applyFill="1" applyBorder="1" applyAlignment="1">
      <alignment horizontal="left" vertical="top"/>
    </xf>
    <xf numFmtId="208" fontId="19" fillId="0" borderId="10" xfId="55" applyNumberFormat="1" applyFont="1" applyFill="1" applyBorder="1" applyAlignment="1">
      <alignment horizontal="left" vertical="top" wrapText="1"/>
      <protection/>
    </xf>
    <xf numFmtId="0" fontId="0" fillId="0" borderId="11" xfId="0" applyFont="1" applyFill="1" applyBorder="1" applyAlignment="1">
      <alignment/>
    </xf>
    <xf numFmtId="180" fontId="25" fillId="0" borderId="11" xfId="0" applyNumberFormat="1" applyFont="1" applyFill="1" applyBorder="1" applyAlignment="1">
      <alignment vertical="top"/>
    </xf>
    <xf numFmtId="208" fontId="19" fillId="0" borderId="10" xfId="0" applyNumberFormat="1" applyFont="1" applyFill="1" applyBorder="1" applyAlignment="1">
      <alignment horizontal="center" vertical="top" wrapText="1"/>
    </xf>
    <xf numFmtId="0" fontId="0" fillId="0" borderId="10" xfId="0" applyFont="1" applyFill="1" applyBorder="1" applyAlignment="1">
      <alignment horizontal="center" wrapText="1"/>
    </xf>
    <xf numFmtId="208" fontId="19" fillId="0" borderId="10" xfId="57" applyNumberFormat="1" applyFont="1" applyFill="1" applyBorder="1" applyAlignment="1">
      <alignment horizontal="left" vertical="top" wrapText="1"/>
      <protection/>
    </xf>
    <xf numFmtId="0" fontId="27" fillId="0" borderId="10" xfId="0" applyFont="1" applyFill="1" applyBorder="1" applyAlignment="1">
      <alignment vertical="top"/>
    </xf>
    <xf numFmtId="0" fontId="25" fillId="0" borderId="10" xfId="0" applyFont="1" applyFill="1" applyBorder="1" applyAlignment="1">
      <alignment horizontal="left" vertical="top" wrapText="1"/>
    </xf>
    <xf numFmtId="49" fontId="25" fillId="0" borderId="10" xfId="0" applyNumberFormat="1" applyFont="1" applyFill="1" applyBorder="1" applyAlignment="1">
      <alignment horizontal="left" vertical="top" wrapText="1"/>
    </xf>
    <xf numFmtId="0" fontId="25" fillId="0" borderId="10" xfId="56" applyFont="1" applyFill="1" applyBorder="1" applyAlignment="1">
      <alignment horizontal="left" vertical="top" wrapText="1"/>
      <protection/>
    </xf>
    <xf numFmtId="49" fontId="25" fillId="24" borderId="10" xfId="57" applyNumberFormat="1" applyFont="1" applyFill="1" applyBorder="1" applyAlignment="1">
      <alignment horizontal="center" vertical="top" wrapText="1"/>
      <protection/>
    </xf>
    <xf numFmtId="0" fontId="27" fillId="0" borderId="0" xfId="0" applyFont="1" applyFill="1" applyAlignment="1">
      <alignment horizontal="center" vertical="top" wrapText="1"/>
    </xf>
    <xf numFmtId="0" fontId="25" fillId="0" borderId="10" xfId="0" applyFont="1" applyFill="1" applyBorder="1" applyAlignment="1">
      <alignment horizontal="center" vertical="top"/>
    </xf>
    <xf numFmtId="0" fontId="21" fillId="0" borderId="14" xfId="57" applyFont="1" applyFill="1" applyBorder="1" applyAlignment="1">
      <alignment horizontal="center" vertical="top" wrapText="1"/>
      <protection/>
    </xf>
    <xf numFmtId="49" fontId="25" fillId="24" borderId="14" xfId="57" applyNumberFormat="1" applyFont="1" applyFill="1" applyBorder="1" applyAlignment="1">
      <alignment horizontal="center" vertical="top" wrapText="1"/>
      <protection/>
    </xf>
    <xf numFmtId="212" fontId="21" fillId="0" borderId="10" xfId="0" applyNumberFormat="1" applyFont="1" applyFill="1" applyBorder="1" applyAlignment="1">
      <alignment horizontal="center" vertical="top" wrapText="1"/>
    </xf>
    <xf numFmtId="0" fontId="21" fillId="0" borderId="17" xfId="0" applyFont="1" applyFill="1" applyBorder="1" applyAlignment="1">
      <alignment horizontal="center" vertical="top" wrapText="1"/>
    </xf>
    <xf numFmtId="182" fontId="25" fillId="24" borderId="10" xfId="57" applyNumberFormat="1" applyFont="1" applyFill="1" applyBorder="1" applyAlignment="1">
      <alignment horizontal="center" vertical="top" wrapText="1"/>
      <protection/>
    </xf>
    <xf numFmtId="0" fontId="25" fillId="24" borderId="10" xfId="0" applyFont="1" applyFill="1" applyBorder="1" applyAlignment="1">
      <alignment horizontal="center" vertical="top" wrapText="1"/>
    </xf>
    <xf numFmtId="0" fontId="25" fillId="24" borderId="10" xfId="54" applyFont="1" applyFill="1" applyBorder="1" applyAlignment="1">
      <alignment horizontal="center" vertical="top" wrapText="1"/>
      <protection/>
    </xf>
    <xf numFmtId="0" fontId="25" fillId="24" borderId="10" xfId="67" applyNumberFormat="1" applyFont="1" applyFill="1" applyBorder="1" applyAlignment="1" applyProtection="1">
      <alignment horizontal="center" vertical="top" wrapText="1"/>
      <protection/>
    </xf>
    <xf numFmtId="0" fontId="19" fillId="24" borderId="10" xfId="0" applyNumberFormat="1" applyFont="1" applyFill="1" applyBorder="1" applyAlignment="1">
      <alignment horizontal="center" vertical="top" wrapText="1"/>
    </xf>
    <xf numFmtId="208" fontId="19" fillId="24" borderId="10" xfId="0" applyNumberFormat="1" applyFont="1" applyFill="1" applyBorder="1" applyAlignment="1">
      <alignment horizontal="left" vertical="top" wrapText="1"/>
    </xf>
    <xf numFmtId="0" fontId="0" fillId="24" borderId="10" xfId="0" applyFont="1" applyFill="1" applyBorder="1" applyAlignment="1">
      <alignment/>
    </xf>
    <xf numFmtId="180" fontId="25" fillId="24" borderId="10" xfId="0" applyNumberFormat="1" applyFont="1" applyFill="1" applyBorder="1" applyAlignment="1">
      <alignment vertical="top"/>
    </xf>
    <xf numFmtId="0" fontId="19" fillId="24" borderId="10" xfId="57" applyNumberFormat="1" applyFont="1" applyFill="1" applyBorder="1" applyAlignment="1">
      <alignment horizontal="center" vertical="top" wrapText="1"/>
      <protection/>
    </xf>
    <xf numFmtId="208" fontId="19" fillId="24" borderId="10" xfId="57" applyNumberFormat="1" applyFont="1" applyFill="1" applyBorder="1" applyAlignment="1">
      <alignment horizontal="left" vertical="top" wrapText="1"/>
      <protection/>
    </xf>
    <xf numFmtId="0" fontId="25" fillId="24" borderId="10" xfId="57" applyNumberFormat="1" applyFont="1" applyFill="1" applyBorder="1" applyAlignment="1">
      <alignment horizontal="center" vertical="top" wrapText="1"/>
      <protection/>
    </xf>
    <xf numFmtId="0" fontId="25" fillId="24" borderId="10" xfId="0" applyNumberFormat="1" applyFont="1" applyFill="1" applyBorder="1" applyAlignment="1">
      <alignment horizontal="center" vertical="top" wrapText="1"/>
    </xf>
    <xf numFmtId="0" fontId="25" fillId="24" borderId="10" xfId="57" applyFont="1" applyFill="1" applyBorder="1" applyAlignment="1">
      <alignment horizontal="center" vertical="top" wrapText="1"/>
      <protection/>
    </xf>
    <xf numFmtId="208" fontId="19" fillId="24" borderId="10" xfId="0" applyNumberFormat="1" applyFont="1" applyFill="1" applyBorder="1" applyAlignment="1">
      <alignment horizontal="left" vertical="top"/>
    </xf>
    <xf numFmtId="221" fontId="19" fillId="24" borderId="10" xfId="0" applyNumberFormat="1" applyFont="1" applyFill="1" applyBorder="1" applyAlignment="1">
      <alignment horizontal="left" vertical="top" wrapText="1"/>
    </xf>
    <xf numFmtId="0" fontId="21" fillId="24" borderId="10" xfId="57" applyNumberFormat="1" applyFont="1" applyFill="1" applyBorder="1" applyAlignment="1">
      <alignment horizontal="center" vertical="top" wrapText="1"/>
      <protection/>
    </xf>
    <xf numFmtId="0" fontId="21" fillId="24" borderId="10" xfId="57" applyFont="1" applyFill="1" applyBorder="1" applyAlignment="1">
      <alignment horizontal="center" vertical="top" wrapText="1"/>
      <protection/>
    </xf>
    <xf numFmtId="0" fontId="25" fillId="24" borderId="0" xfId="0" applyFont="1" applyFill="1" applyAlignment="1">
      <alignment horizontal="center" vertical="top" wrapText="1"/>
    </xf>
    <xf numFmtId="49" fontId="21" fillId="24" borderId="10" xfId="57" applyNumberFormat="1" applyFont="1" applyFill="1" applyBorder="1" applyAlignment="1">
      <alignment horizontal="center" vertical="top" wrapText="1"/>
      <protection/>
    </xf>
    <xf numFmtId="49" fontId="25" fillId="24" borderId="10" xfId="0" applyNumberFormat="1" applyFont="1" applyFill="1" applyBorder="1" applyAlignment="1">
      <alignment horizontal="center" vertical="top" wrapText="1"/>
    </xf>
    <xf numFmtId="0" fontId="25" fillId="24" borderId="11" xfId="57" applyFont="1" applyFill="1" applyBorder="1" applyAlignment="1">
      <alignment horizontal="center" vertical="top" wrapText="1"/>
      <protection/>
    </xf>
    <xf numFmtId="0" fontId="25" fillId="0" borderId="10" xfId="0" applyFont="1" applyFill="1" applyBorder="1" applyAlignment="1">
      <alignment vertical="top"/>
    </xf>
    <xf numFmtId="0" fontId="0" fillId="0" borderId="10" xfId="0" applyFont="1" applyFill="1" applyBorder="1" applyAlignment="1">
      <alignment vertical="top"/>
    </xf>
    <xf numFmtId="2" fontId="25" fillId="0" borderId="10" xfId="57" applyNumberFormat="1" applyFont="1" applyFill="1" applyBorder="1" applyAlignment="1">
      <alignment horizontal="center" vertical="top" wrapText="1"/>
      <protection/>
    </xf>
    <xf numFmtId="49" fontId="25" fillId="0" borderId="10" xfId="0" applyNumberFormat="1" applyFont="1" applyFill="1" applyBorder="1" applyAlignment="1">
      <alignment horizontal="center" vertical="top"/>
    </xf>
    <xf numFmtId="49" fontId="25" fillId="0" borderId="10" xfId="56" applyNumberFormat="1" applyFont="1" applyFill="1" applyBorder="1" applyAlignment="1">
      <alignment horizontal="center" vertical="top" wrapText="1"/>
      <protection/>
    </xf>
    <xf numFmtId="212" fontId="25" fillId="0" borderId="10" xfId="57" applyNumberFormat="1" applyFont="1" applyFill="1" applyBorder="1" applyAlignment="1">
      <alignment horizontal="center" vertical="top" wrapText="1"/>
      <protection/>
    </xf>
    <xf numFmtId="0" fontId="32" fillId="0" borderId="0" xfId="0" applyFont="1" applyFill="1" applyAlignment="1">
      <alignment/>
    </xf>
    <xf numFmtId="14" fontId="25" fillId="0" borderId="10" xfId="57" applyNumberFormat="1" applyFont="1" applyFill="1" applyBorder="1" applyAlignment="1">
      <alignment horizontal="center" vertical="top" wrapText="1"/>
      <protection/>
    </xf>
    <xf numFmtId="0" fontId="25" fillId="0" borderId="10" xfId="0" applyFont="1" applyFill="1" applyBorder="1" applyAlignment="1">
      <alignment/>
    </xf>
    <xf numFmtId="0" fontId="21" fillId="0" borderId="10" xfId="57" applyFont="1" applyFill="1" applyBorder="1" applyAlignment="1">
      <alignment horizontal="center" vertical="top" wrapText="1"/>
      <protection/>
    </xf>
    <xf numFmtId="0" fontId="21" fillId="0" borderId="0" xfId="57" applyFont="1" applyFill="1" applyAlignment="1">
      <alignment horizontal="center" vertical="top" wrapText="1"/>
      <protection/>
    </xf>
    <xf numFmtId="0" fontId="21" fillId="0" borderId="12" xfId="57" applyFont="1" applyFill="1" applyBorder="1" applyAlignment="1">
      <alignment horizontal="center" vertical="center" wrapText="1"/>
      <protection/>
    </xf>
    <xf numFmtId="0" fontId="21" fillId="0" borderId="20" xfId="57" applyFont="1" applyFill="1" applyBorder="1" applyAlignment="1">
      <alignment horizontal="center" vertical="center" wrapText="1"/>
      <protection/>
    </xf>
    <xf numFmtId="0" fontId="21" fillId="0" borderId="21" xfId="57" applyFont="1" applyFill="1" applyBorder="1" applyAlignment="1">
      <alignment horizontal="center" vertical="center" wrapText="1"/>
      <protection/>
    </xf>
    <xf numFmtId="0" fontId="25" fillId="0" borderId="0" xfId="0" applyFont="1" applyFill="1" applyAlignment="1">
      <alignment vertical="top" wrapText="1"/>
    </xf>
    <xf numFmtId="0" fontId="24" fillId="0" borderId="0" xfId="57" applyFont="1" applyFill="1" applyAlignment="1">
      <alignment horizontal="center" vertical="top" wrapText="1"/>
      <protection/>
    </xf>
    <xf numFmtId="0" fontId="21" fillId="0" borderId="12" xfId="57" applyFont="1" applyFill="1" applyBorder="1" applyAlignment="1">
      <alignment horizontal="center" vertical="top" wrapText="1"/>
      <protection/>
    </xf>
    <xf numFmtId="0" fontId="21" fillId="0" borderId="20" xfId="57" applyFont="1" applyFill="1" applyBorder="1" applyAlignment="1">
      <alignment horizontal="center" vertical="top" wrapText="1"/>
      <protection/>
    </xf>
    <xf numFmtId="0" fontId="21" fillId="0" borderId="21" xfId="57" applyFont="1" applyFill="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_гор мер моя 2013" xfId="56"/>
    <cellStyle name="Обычный_Программа 2004 Контрольная 15-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50E"/>
      <rgbColor rgb="00800080"/>
      <rgbColor rgb="0000AE00"/>
      <rgbColor rgb="00C0C0C0"/>
      <rgbColor rgb="00808080"/>
      <rgbColor rgb="009999FF"/>
      <rgbColor rgb="00FF420E"/>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23B8DC"/>
      <rgbColor rgb="00CCFFFF"/>
      <rgbColor rgb="00CCFFCC"/>
      <rgbColor rgb="00FFFF99"/>
      <rgbColor rgb="0099CCFF"/>
      <rgbColor rgb="00FF99CC"/>
      <rgbColor rgb="00CC99FF"/>
      <rgbColor rgb="00FFCC99"/>
      <rgbColor rgb="003366FF"/>
      <rgbColor rgb="0033CCCC"/>
      <rgbColor rgb="003DEB3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61"/>
  <sheetViews>
    <sheetView tabSelected="1" view="pageBreakPreview" zoomScale="75" zoomScaleNormal="90" zoomScaleSheetLayoutView="75" zoomScalePageLayoutView="0" workbookViewId="0" topLeftCell="A52">
      <selection activeCell="G60" sqref="G60"/>
    </sheetView>
  </sheetViews>
  <sheetFormatPr defaultColWidth="9.140625" defaultRowHeight="12.75"/>
  <cols>
    <col min="1" max="1" width="8.00390625" style="132" customWidth="1"/>
    <col min="2" max="2" width="28.7109375" style="132" customWidth="1"/>
    <col min="3" max="3" width="32.00390625" style="132" customWidth="1"/>
    <col min="4" max="4" width="26.421875" style="132" customWidth="1"/>
    <col min="5" max="5" width="56.421875" style="132" customWidth="1"/>
    <col min="6" max="16384" width="9.140625" style="102" customWidth="1"/>
  </cols>
  <sheetData>
    <row r="1" spans="1:5" ht="44.25" customHeight="1">
      <c r="A1" s="169" t="s">
        <v>1173</v>
      </c>
      <c r="B1" s="169"/>
      <c r="C1" s="169"/>
      <c r="D1" s="169"/>
      <c r="E1" s="169"/>
    </row>
    <row r="2" spans="1:5" ht="78.75">
      <c r="A2" s="17" t="s">
        <v>150</v>
      </c>
      <c r="B2" s="19" t="s">
        <v>151</v>
      </c>
      <c r="C2" s="18" t="s">
        <v>335</v>
      </c>
      <c r="D2" s="49" t="s">
        <v>336</v>
      </c>
      <c r="E2" s="49" t="s">
        <v>337</v>
      </c>
    </row>
    <row r="3" spans="1:5" ht="15.75">
      <c r="A3" s="17">
        <v>1</v>
      </c>
      <c r="B3" s="18">
        <v>2</v>
      </c>
      <c r="C3" s="18">
        <v>3</v>
      </c>
      <c r="D3" s="18">
        <v>4</v>
      </c>
      <c r="E3" s="18">
        <v>5</v>
      </c>
    </row>
    <row r="4" spans="1:5" ht="15.75">
      <c r="A4" s="19" t="s">
        <v>277</v>
      </c>
      <c r="B4" s="168" t="s">
        <v>1145</v>
      </c>
      <c r="C4" s="168"/>
      <c r="D4" s="168"/>
      <c r="E4" s="168"/>
    </row>
    <row r="5" spans="1:5" ht="141.75" customHeight="1">
      <c r="A5" s="21" t="s">
        <v>1136</v>
      </c>
      <c r="B5" s="18" t="s">
        <v>1168</v>
      </c>
      <c r="C5" s="21" t="s">
        <v>578</v>
      </c>
      <c r="D5" s="18" t="s">
        <v>1183</v>
      </c>
      <c r="E5" s="44" t="s">
        <v>1202</v>
      </c>
    </row>
    <row r="6" spans="1:5" ht="141.75">
      <c r="A6" s="162" t="s">
        <v>1184</v>
      </c>
      <c r="B6" s="23" t="s">
        <v>1185</v>
      </c>
      <c r="C6" s="21" t="s">
        <v>495</v>
      </c>
      <c r="D6" s="27" t="s">
        <v>1178</v>
      </c>
      <c r="E6" s="23" t="s">
        <v>1179</v>
      </c>
    </row>
    <row r="7" spans="1:5" ht="141.75">
      <c r="A7" s="162" t="s">
        <v>1189</v>
      </c>
      <c r="B7" s="34" t="s">
        <v>1186</v>
      </c>
      <c r="C7" s="21" t="s">
        <v>586</v>
      </c>
      <c r="D7" s="21" t="s">
        <v>1203</v>
      </c>
      <c r="E7" s="34" t="s">
        <v>1204</v>
      </c>
    </row>
    <row r="8" spans="1:5" ht="62.25" customHeight="1">
      <c r="A8" s="21" t="s">
        <v>1190</v>
      </c>
      <c r="B8" s="23" t="s">
        <v>1144</v>
      </c>
      <c r="C8" s="23" t="s">
        <v>488</v>
      </c>
      <c r="D8" s="23" t="s">
        <v>1176</v>
      </c>
      <c r="E8" s="23" t="s">
        <v>1170</v>
      </c>
    </row>
    <row r="9" spans="1:5" ht="369.75" customHeight="1">
      <c r="A9" s="21" t="s">
        <v>1191</v>
      </c>
      <c r="B9" s="21" t="s">
        <v>1171</v>
      </c>
      <c r="C9" s="21" t="s">
        <v>488</v>
      </c>
      <c r="D9" s="107" t="s">
        <v>1180</v>
      </c>
      <c r="E9" s="30" t="s">
        <v>1181</v>
      </c>
    </row>
    <row r="10" spans="1:5" ht="95.25" customHeight="1">
      <c r="A10" s="21" t="s">
        <v>1242</v>
      </c>
      <c r="B10" s="163" t="s">
        <v>1165</v>
      </c>
      <c r="C10" s="23" t="s">
        <v>731</v>
      </c>
      <c r="D10" s="30" t="s">
        <v>1188</v>
      </c>
      <c r="E10" s="23" t="s">
        <v>1155</v>
      </c>
    </row>
    <row r="11" spans="1:5" ht="50.25" customHeight="1">
      <c r="A11" s="21" t="s">
        <v>1243</v>
      </c>
      <c r="B11" s="23" t="s">
        <v>1150</v>
      </c>
      <c r="C11" s="21" t="s">
        <v>578</v>
      </c>
      <c r="D11" s="44" t="s">
        <v>1219</v>
      </c>
      <c r="E11" s="23" t="s">
        <v>4</v>
      </c>
    </row>
    <row r="12" spans="1:5" ht="30.75" customHeight="1">
      <c r="A12" s="21"/>
      <c r="B12" s="26" t="s">
        <v>1138</v>
      </c>
      <c r="C12" s="23"/>
      <c r="D12" s="23"/>
      <c r="E12" s="167"/>
    </row>
    <row r="13" spans="1:5" ht="94.5">
      <c r="A13" s="18">
        <v>8</v>
      </c>
      <c r="B13" s="23" t="s">
        <v>1139</v>
      </c>
      <c r="C13" s="21" t="s">
        <v>587</v>
      </c>
      <c r="D13" s="23" t="s">
        <v>1196</v>
      </c>
      <c r="E13" s="23" t="s">
        <v>1197</v>
      </c>
    </row>
    <row r="14" spans="1:5" ht="85.5" customHeight="1">
      <c r="A14" s="18">
        <v>9</v>
      </c>
      <c r="B14" s="23" t="s">
        <v>1140</v>
      </c>
      <c r="C14" s="21" t="s">
        <v>1142</v>
      </c>
      <c r="D14" s="23" t="s">
        <v>1201</v>
      </c>
      <c r="E14" s="23" t="s">
        <v>1233</v>
      </c>
    </row>
    <row r="15" spans="1:5" s="165" customFormat="1" ht="23.25" customHeight="1">
      <c r="A15" s="52" t="s">
        <v>154</v>
      </c>
      <c r="B15" s="170" t="s">
        <v>403</v>
      </c>
      <c r="C15" s="171"/>
      <c r="D15" s="171"/>
      <c r="E15" s="172"/>
    </row>
    <row r="16" spans="1:5" ht="15.75">
      <c r="A16" s="52"/>
      <c r="B16" s="54" t="s">
        <v>159</v>
      </c>
      <c r="C16" s="54"/>
      <c r="D16" s="54"/>
      <c r="E16" s="21" t="s">
        <v>267</v>
      </c>
    </row>
    <row r="17" spans="1:5" ht="94.5">
      <c r="A17" s="21" t="s">
        <v>1235</v>
      </c>
      <c r="B17" s="23" t="s">
        <v>128</v>
      </c>
      <c r="C17" s="21" t="s">
        <v>495</v>
      </c>
      <c r="D17" s="23" t="s">
        <v>1187</v>
      </c>
      <c r="E17" s="48" t="s">
        <v>499</v>
      </c>
    </row>
    <row r="18" spans="1:5" ht="20.25" customHeight="1">
      <c r="A18" s="53"/>
      <c r="B18" s="19" t="s">
        <v>161</v>
      </c>
      <c r="C18" s="19"/>
      <c r="D18" s="19"/>
      <c r="E18" s="23"/>
    </row>
    <row r="19" spans="1:5" ht="96.75" customHeight="1">
      <c r="A19" s="21" t="s">
        <v>1244</v>
      </c>
      <c r="B19" s="23" t="s">
        <v>1216</v>
      </c>
      <c r="C19" s="18" t="s">
        <v>1166</v>
      </c>
      <c r="D19" s="23" t="s">
        <v>1217</v>
      </c>
      <c r="E19" s="18" t="s">
        <v>1218</v>
      </c>
    </row>
    <row r="20" spans="1:5" ht="39.75" customHeight="1">
      <c r="A20" s="53"/>
      <c r="B20" s="19" t="s">
        <v>1134</v>
      </c>
      <c r="C20" s="19"/>
      <c r="D20" s="19"/>
      <c r="E20" s="23"/>
    </row>
    <row r="21" spans="1:5" ht="81" customHeight="1">
      <c r="A21" s="21" t="s">
        <v>1245</v>
      </c>
      <c r="B21" s="23" t="s">
        <v>1206</v>
      </c>
      <c r="C21" s="23" t="s">
        <v>557</v>
      </c>
      <c r="D21" s="23" t="s">
        <v>1205</v>
      </c>
      <c r="E21" s="21" t="s">
        <v>1232</v>
      </c>
    </row>
    <row r="22" spans="1:5" ht="15.75">
      <c r="A22" s="52"/>
      <c r="B22" s="52" t="s">
        <v>73</v>
      </c>
      <c r="C22" s="52"/>
      <c r="D22" s="52"/>
      <c r="E22" s="18"/>
    </row>
    <row r="23" spans="1:5" ht="62.25" customHeight="1">
      <c r="A23" s="162" t="s">
        <v>1246</v>
      </c>
      <c r="B23" s="28" t="s">
        <v>538</v>
      </c>
      <c r="C23" s="28" t="s">
        <v>527</v>
      </c>
      <c r="D23" s="28" t="s">
        <v>1212</v>
      </c>
      <c r="E23" s="28" t="s">
        <v>1</v>
      </c>
    </row>
    <row r="24" spans="1:5" ht="63">
      <c r="A24" s="162" t="s">
        <v>99</v>
      </c>
      <c r="B24" s="28" t="s">
        <v>215</v>
      </c>
      <c r="C24" s="28" t="s">
        <v>527</v>
      </c>
      <c r="D24" s="28" t="s">
        <v>1213</v>
      </c>
      <c r="E24" s="28" t="s">
        <v>1</v>
      </c>
    </row>
    <row r="25" spans="1:5" ht="15.75">
      <c r="A25" s="55"/>
      <c r="B25" s="26" t="s">
        <v>761</v>
      </c>
      <c r="C25" s="23"/>
      <c r="D25" s="23"/>
      <c r="E25" s="28"/>
    </row>
    <row r="26" spans="1:5" ht="94.5" customHeight="1">
      <c r="A26" s="21" t="s">
        <v>1236</v>
      </c>
      <c r="B26" s="44" t="s">
        <v>1156</v>
      </c>
      <c r="C26" s="21" t="s">
        <v>859</v>
      </c>
      <c r="D26" s="44" t="s">
        <v>1182</v>
      </c>
      <c r="E26" s="23" t="s">
        <v>1231</v>
      </c>
    </row>
    <row r="27" spans="1:5" ht="15.75">
      <c r="A27" s="53"/>
      <c r="B27" s="19" t="s">
        <v>86</v>
      </c>
      <c r="C27" s="19"/>
      <c r="D27" s="19"/>
      <c r="E27" s="19"/>
    </row>
    <row r="28" spans="1:5" ht="93.75" customHeight="1">
      <c r="A28" s="21" t="s">
        <v>1237</v>
      </c>
      <c r="B28" s="23" t="s">
        <v>766</v>
      </c>
      <c r="C28" s="18" t="s">
        <v>1137</v>
      </c>
      <c r="D28" s="23" t="s">
        <v>1209</v>
      </c>
      <c r="E28" s="23" t="s">
        <v>1158</v>
      </c>
    </row>
    <row r="29" spans="1:5" ht="65.25" customHeight="1">
      <c r="A29" s="21" t="s">
        <v>1238</v>
      </c>
      <c r="B29" s="23" t="s">
        <v>1153</v>
      </c>
      <c r="C29" s="18" t="s">
        <v>838</v>
      </c>
      <c r="D29" s="23" t="s">
        <v>1200</v>
      </c>
      <c r="E29" s="23" t="s">
        <v>1199</v>
      </c>
    </row>
    <row r="30" spans="1:5" ht="15.75">
      <c r="A30" s="68"/>
      <c r="B30" s="68" t="s">
        <v>247</v>
      </c>
      <c r="C30" s="68"/>
      <c r="D30" s="68"/>
      <c r="E30" s="23"/>
    </row>
    <row r="31" spans="1:5" ht="78" customHeight="1">
      <c r="A31" s="162" t="s">
        <v>1239</v>
      </c>
      <c r="B31" s="34" t="s">
        <v>380</v>
      </c>
      <c r="C31" s="23" t="s">
        <v>588</v>
      </c>
      <c r="D31" s="34" t="s">
        <v>1207</v>
      </c>
      <c r="E31" s="34" t="s">
        <v>1208</v>
      </c>
    </row>
    <row r="32" spans="1:5" ht="15.75">
      <c r="A32" s="53"/>
      <c r="B32" s="19" t="s">
        <v>256</v>
      </c>
      <c r="C32" s="19"/>
      <c r="D32" s="19"/>
      <c r="E32" s="18"/>
    </row>
    <row r="33" spans="1:5" ht="61.5" customHeight="1">
      <c r="A33" s="21" t="s">
        <v>1240</v>
      </c>
      <c r="B33" s="23" t="s">
        <v>257</v>
      </c>
      <c r="C33" s="23" t="s">
        <v>527</v>
      </c>
      <c r="D33" s="23" t="s">
        <v>1214</v>
      </c>
      <c r="E33" s="28" t="s">
        <v>1</v>
      </c>
    </row>
    <row r="34" spans="1:5" ht="15.75">
      <c r="A34" s="53"/>
      <c r="B34" s="26" t="s">
        <v>8</v>
      </c>
      <c r="C34" s="23"/>
      <c r="D34" s="24"/>
      <c r="E34" s="49"/>
    </row>
    <row r="35" spans="1:5" ht="63">
      <c r="A35" s="21" t="s">
        <v>1241</v>
      </c>
      <c r="B35" s="23" t="s">
        <v>856</v>
      </c>
      <c r="C35" s="23" t="s">
        <v>519</v>
      </c>
      <c r="D35" s="166" t="s">
        <v>1215</v>
      </c>
      <c r="E35" s="49" t="s">
        <v>1225</v>
      </c>
    </row>
    <row r="36" spans="1:5" ht="33.75" customHeight="1">
      <c r="A36" s="19"/>
      <c r="B36" s="26" t="s">
        <v>1141</v>
      </c>
      <c r="C36" s="23"/>
      <c r="D36" s="18"/>
      <c r="E36" s="167"/>
    </row>
    <row r="37" spans="1:5" ht="81" customHeight="1">
      <c r="A37" s="18">
        <v>21</v>
      </c>
      <c r="B37" s="23" t="s">
        <v>1143</v>
      </c>
      <c r="C37" s="23" t="s">
        <v>527</v>
      </c>
      <c r="D37" s="23" t="s">
        <v>1188</v>
      </c>
      <c r="E37" s="28" t="s">
        <v>1</v>
      </c>
    </row>
    <row r="38" spans="1:5" ht="21.75" customHeight="1">
      <c r="A38" s="26"/>
      <c r="B38" s="136" t="s">
        <v>1135</v>
      </c>
      <c r="C38" s="21"/>
      <c r="D38" s="49"/>
      <c r="E38" s="21"/>
    </row>
    <row r="39" spans="1:5" ht="97.5" customHeight="1">
      <c r="A39" s="17">
        <v>22</v>
      </c>
      <c r="B39" s="23" t="s">
        <v>1148</v>
      </c>
      <c r="C39" s="23" t="s">
        <v>741</v>
      </c>
      <c r="D39" s="30" t="s">
        <v>1192</v>
      </c>
      <c r="E39" s="18" t="s">
        <v>1177</v>
      </c>
    </row>
    <row r="40" spans="1:5" ht="99" customHeight="1">
      <c r="A40" s="17">
        <v>23</v>
      </c>
      <c r="B40" s="23" t="s">
        <v>1149</v>
      </c>
      <c r="C40" s="23" t="s">
        <v>741</v>
      </c>
      <c r="D40" s="30" t="s">
        <v>1198</v>
      </c>
      <c r="E40" s="18" t="s">
        <v>4</v>
      </c>
    </row>
    <row r="41" spans="1:5" ht="96.75" customHeight="1">
      <c r="A41" s="17">
        <v>24</v>
      </c>
      <c r="B41" s="23" t="s">
        <v>71</v>
      </c>
      <c r="C41" s="23" t="s">
        <v>741</v>
      </c>
      <c r="D41" s="30" t="s">
        <v>1193</v>
      </c>
      <c r="E41" s="18" t="s">
        <v>1167</v>
      </c>
    </row>
    <row r="42" spans="1:5" ht="43.5" customHeight="1">
      <c r="A42" s="26"/>
      <c r="B42" s="26" t="s">
        <v>125</v>
      </c>
      <c r="C42" s="26"/>
      <c r="D42" s="26"/>
      <c r="E42" s="28"/>
    </row>
    <row r="43" spans="1:5" ht="118.5" customHeight="1">
      <c r="A43" s="133">
        <v>25</v>
      </c>
      <c r="B43" s="23" t="s">
        <v>1154</v>
      </c>
      <c r="C43" s="23" t="s">
        <v>470</v>
      </c>
      <c r="D43" s="23" t="s">
        <v>1194</v>
      </c>
      <c r="E43" s="23" t="s">
        <v>1195</v>
      </c>
    </row>
    <row r="44" spans="1:5" ht="15.75">
      <c r="A44" s="26"/>
      <c r="B44" s="26" t="s">
        <v>149</v>
      </c>
      <c r="C44" s="26"/>
      <c r="D44" s="26"/>
      <c r="E44" s="23"/>
    </row>
    <row r="45" spans="1:5" ht="94.5">
      <c r="A45" s="23">
        <v>26</v>
      </c>
      <c r="B45" s="23" t="s">
        <v>1146</v>
      </c>
      <c r="C45" s="21" t="s">
        <v>1162</v>
      </c>
      <c r="D45" s="84" t="s">
        <v>1220</v>
      </c>
      <c r="E45" s="23" t="s">
        <v>442</v>
      </c>
    </row>
    <row r="46" spans="1:5" ht="31.5">
      <c r="A46" s="54"/>
      <c r="B46" s="80" t="s">
        <v>238</v>
      </c>
      <c r="C46" s="80"/>
      <c r="D46" s="80"/>
      <c r="E46" s="23"/>
    </row>
    <row r="47" spans="1:5" s="165" customFormat="1" ht="65.25" customHeight="1">
      <c r="A47" s="48">
        <v>27</v>
      </c>
      <c r="B47" s="164" t="s">
        <v>1160</v>
      </c>
      <c r="C47" s="78" t="s">
        <v>1161</v>
      </c>
      <c r="D47" s="78" t="s">
        <v>1174</v>
      </c>
      <c r="E47" s="23" t="s">
        <v>1175</v>
      </c>
    </row>
    <row r="48" spans="1:5" ht="15.75">
      <c r="A48" s="52"/>
      <c r="B48" s="26" t="s">
        <v>325</v>
      </c>
      <c r="C48" s="23"/>
      <c r="D48" s="28"/>
      <c r="E48" s="167"/>
    </row>
    <row r="49" spans="1:5" ht="66.75" customHeight="1">
      <c r="A49" s="21" t="s">
        <v>1247</v>
      </c>
      <c r="B49" s="23" t="s">
        <v>1152</v>
      </c>
      <c r="C49" s="18" t="s">
        <v>985</v>
      </c>
      <c r="D49" s="84" t="s">
        <v>1227</v>
      </c>
      <c r="E49" s="84" t="s">
        <v>1226</v>
      </c>
    </row>
    <row r="50" spans="1:5" ht="15.75">
      <c r="A50" s="52"/>
      <c r="B50" s="26" t="s">
        <v>2</v>
      </c>
      <c r="C50" s="52"/>
      <c r="D50" s="52"/>
      <c r="E50" s="23"/>
    </row>
    <row r="51" spans="1:5" ht="82.5" customHeight="1">
      <c r="A51" s="21" t="s">
        <v>1248</v>
      </c>
      <c r="B51" s="28" t="s">
        <v>1229</v>
      </c>
      <c r="C51" s="23" t="s">
        <v>1159</v>
      </c>
      <c r="D51" s="28" t="s">
        <v>1172</v>
      </c>
      <c r="E51" s="140" t="s">
        <v>1169</v>
      </c>
    </row>
    <row r="52" spans="1:5" ht="15.75">
      <c r="A52" s="53"/>
      <c r="B52" s="19" t="s">
        <v>330</v>
      </c>
      <c r="C52" s="19"/>
      <c r="D52" s="19"/>
      <c r="E52" s="41"/>
    </row>
    <row r="53" spans="1:5" ht="141.75">
      <c r="A53" s="21" t="s">
        <v>1249</v>
      </c>
      <c r="B53" s="23" t="s">
        <v>1230</v>
      </c>
      <c r="C53" s="18" t="s">
        <v>838</v>
      </c>
      <c r="D53" s="21" t="s">
        <v>1221</v>
      </c>
      <c r="E53" s="23" t="s">
        <v>1228</v>
      </c>
    </row>
    <row r="54" spans="1:5" s="116" customFormat="1" ht="31.5">
      <c r="A54" s="53"/>
      <c r="B54" s="19" t="s">
        <v>332</v>
      </c>
      <c r="C54" s="19"/>
      <c r="D54" s="19"/>
      <c r="E54" s="23"/>
    </row>
    <row r="55" spans="1:5" s="116" customFormat="1" ht="68.25" customHeight="1">
      <c r="A55" s="17">
        <v>31</v>
      </c>
      <c r="B55" s="23" t="s">
        <v>1163</v>
      </c>
      <c r="C55" s="23" t="s">
        <v>835</v>
      </c>
      <c r="D55" s="23" t="s">
        <v>1210</v>
      </c>
      <c r="E55" s="28" t="s">
        <v>1</v>
      </c>
    </row>
    <row r="56" spans="1:5" ht="15.75">
      <c r="A56" s="53"/>
      <c r="B56" s="26" t="s">
        <v>1157</v>
      </c>
      <c r="C56" s="23"/>
      <c r="D56" s="23"/>
      <c r="E56" s="28"/>
    </row>
    <row r="57" spans="1:5" ht="47.25">
      <c r="A57" s="17">
        <v>32</v>
      </c>
      <c r="B57" s="23" t="s">
        <v>1151</v>
      </c>
      <c r="C57" s="23" t="s">
        <v>578</v>
      </c>
      <c r="D57" s="23" t="s">
        <v>1211</v>
      </c>
      <c r="E57" s="23" t="s">
        <v>1234</v>
      </c>
    </row>
    <row r="58" spans="1:5" ht="15.75">
      <c r="A58" s="19"/>
      <c r="B58" s="19" t="s">
        <v>333</v>
      </c>
      <c r="C58" s="19"/>
      <c r="D58" s="19"/>
      <c r="E58" s="23"/>
    </row>
    <row r="59" spans="1:5" ht="95.25" customHeight="1">
      <c r="A59" s="18">
        <v>33</v>
      </c>
      <c r="B59" s="23" t="s">
        <v>304</v>
      </c>
      <c r="C59" s="23" t="s">
        <v>725</v>
      </c>
      <c r="D59" s="23" t="s">
        <v>1222</v>
      </c>
      <c r="E59" s="28" t="s">
        <v>1147</v>
      </c>
    </row>
    <row r="60" spans="1:5" ht="18.75" customHeight="1">
      <c r="A60" s="19"/>
      <c r="B60" s="19" t="s">
        <v>334</v>
      </c>
      <c r="C60" s="19"/>
      <c r="D60" s="19"/>
      <c r="E60" s="28"/>
    </row>
    <row r="61" spans="1:5" ht="47.25">
      <c r="A61" s="18">
        <v>34</v>
      </c>
      <c r="B61" s="23" t="s">
        <v>1164</v>
      </c>
      <c r="C61" s="21" t="s">
        <v>578</v>
      </c>
      <c r="D61" s="23" t="s">
        <v>1224</v>
      </c>
      <c r="E61" s="23" t="s">
        <v>1223</v>
      </c>
    </row>
  </sheetData>
  <sheetProtection/>
  <mergeCells count="3">
    <mergeCell ref="B4:E4"/>
    <mergeCell ref="A1:E1"/>
    <mergeCell ref="B15:E15"/>
  </mergeCells>
  <printOptions/>
  <pageMargins left="0.1968503937007874" right="0.15748031496062992" top="0.4330708661417323" bottom="0.3937007874015748" header="0.1968503937007874" footer="0.11811023622047245"/>
  <pageSetup firstPageNumber="2" useFirstPageNumber="1" horizontalDpi="600" verticalDpi="600" orientation="portrait" paperSize="9" scale="55" r:id="rId1"/>
  <rowBreaks count="3" manualBreakCount="3">
    <brk id="14" max="4" man="1"/>
    <brk id="31" max="4" man="1"/>
    <brk id="51" max="8" man="1"/>
  </rowBreaks>
</worksheet>
</file>

<file path=xl/worksheets/sheet2.xml><?xml version="1.0" encoding="utf-8"?>
<worksheet xmlns="http://schemas.openxmlformats.org/spreadsheetml/2006/main" xmlns:r="http://schemas.openxmlformats.org/officeDocument/2006/relationships">
  <dimension ref="A1:K390"/>
  <sheetViews>
    <sheetView zoomScalePageLayoutView="0" workbookViewId="0" topLeftCell="A37">
      <selection activeCell="D39" sqref="D39"/>
    </sheetView>
  </sheetViews>
  <sheetFormatPr defaultColWidth="9.140625" defaultRowHeight="12.75"/>
  <cols>
    <col min="2" max="2" width="13.8515625" style="0" bestFit="1" customWidth="1"/>
    <col min="3" max="3" width="9.7109375" style="0" bestFit="1" customWidth="1"/>
    <col min="4" max="4" width="15.28125" style="0" bestFit="1" customWidth="1"/>
    <col min="5" max="5" width="30.00390625" style="0" bestFit="1" customWidth="1"/>
  </cols>
  <sheetData>
    <row r="1" spans="1:11" ht="15.75">
      <c r="A1" s="132"/>
      <c r="B1" s="7"/>
      <c r="C1" s="7"/>
      <c r="D1" s="173" t="s">
        <v>446</v>
      </c>
      <c r="E1" s="173"/>
      <c r="F1" s="8"/>
      <c r="G1" s="9"/>
      <c r="H1" s="9"/>
      <c r="I1" s="101"/>
      <c r="J1" s="102"/>
      <c r="K1" s="103"/>
    </row>
    <row r="2" spans="1:11" ht="18.75">
      <c r="A2" s="174" t="s">
        <v>1026</v>
      </c>
      <c r="B2" s="174"/>
      <c r="C2" s="174"/>
      <c r="D2" s="174"/>
      <c r="E2" s="174"/>
      <c r="F2" s="10"/>
      <c r="G2" s="11"/>
      <c r="H2" s="11"/>
      <c r="I2" s="104"/>
      <c r="J2" s="102"/>
      <c r="K2" s="103"/>
    </row>
    <row r="3" spans="1:11" ht="89.25">
      <c r="A3" s="17" t="s">
        <v>150</v>
      </c>
      <c r="B3" s="13" t="s">
        <v>151</v>
      </c>
      <c r="C3" s="14" t="s">
        <v>335</v>
      </c>
      <c r="D3" s="15" t="s">
        <v>336</v>
      </c>
      <c r="E3" s="15" t="s">
        <v>337</v>
      </c>
      <c r="F3" s="15" t="s">
        <v>66</v>
      </c>
      <c r="G3" s="12" t="s">
        <v>63</v>
      </c>
      <c r="H3" s="16" t="s">
        <v>64</v>
      </c>
      <c r="I3" s="105"/>
      <c r="J3" s="102"/>
      <c r="K3" s="106"/>
    </row>
    <row r="4" spans="1:11" ht="15.75">
      <c r="A4" s="17">
        <v>1</v>
      </c>
      <c r="B4" s="18">
        <v>2</v>
      </c>
      <c r="C4" s="18">
        <v>3</v>
      </c>
      <c r="D4" s="18">
        <v>4</v>
      </c>
      <c r="E4" s="18">
        <v>5</v>
      </c>
      <c r="F4" s="14"/>
      <c r="G4" s="12"/>
      <c r="H4" s="16"/>
      <c r="I4" s="105"/>
      <c r="J4" s="102"/>
      <c r="K4" s="106"/>
    </row>
    <row r="5" spans="1:11" ht="15.75">
      <c r="A5" s="19" t="s">
        <v>277</v>
      </c>
      <c r="B5" s="175" t="s">
        <v>278</v>
      </c>
      <c r="C5" s="176"/>
      <c r="D5" s="176"/>
      <c r="E5" s="177"/>
      <c r="F5" s="19"/>
      <c r="G5" s="17"/>
      <c r="H5" s="20"/>
      <c r="I5" s="107"/>
      <c r="J5" s="102"/>
      <c r="K5" s="106"/>
    </row>
    <row r="6" spans="1:11" ht="204.75">
      <c r="A6" s="21" t="s">
        <v>279</v>
      </c>
      <c r="B6" s="18" t="s">
        <v>958</v>
      </c>
      <c r="C6" s="21" t="s">
        <v>578</v>
      </c>
      <c r="D6" s="18" t="s">
        <v>580</v>
      </c>
      <c r="E6" s="22" t="s">
        <v>579</v>
      </c>
      <c r="F6" s="18" t="s">
        <v>65</v>
      </c>
      <c r="G6" s="17">
        <v>1300</v>
      </c>
      <c r="H6" s="16"/>
      <c r="I6" s="2"/>
      <c r="J6" s="102">
        <v>1</v>
      </c>
      <c r="K6" s="106"/>
    </row>
    <row r="7" spans="1:11" ht="204.75">
      <c r="A7" s="21" t="s">
        <v>280</v>
      </c>
      <c r="B7" s="23" t="s">
        <v>1023</v>
      </c>
      <c r="C7" s="21" t="s">
        <v>578</v>
      </c>
      <c r="D7" s="23" t="s">
        <v>581</v>
      </c>
      <c r="E7" s="23" t="s">
        <v>312</v>
      </c>
      <c r="F7" s="18" t="s">
        <v>65</v>
      </c>
      <c r="G7" s="24">
        <v>0</v>
      </c>
      <c r="H7" s="25"/>
      <c r="I7" s="3"/>
      <c r="J7" s="102">
        <v>1</v>
      </c>
      <c r="K7" s="106"/>
    </row>
    <row r="8" spans="1:11" ht="220.5">
      <c r="A8" s="21" t="s">
        <v>281</v>
      </c>
      <c r="B8" s="23" t="s">
        <v>528</v>
      </c>
      <c r="C8" s="21" t="s">
        <v>488</v>
      </c>
      <c r="D8" s="21" t="s">
        <v>535</v>
      </c>
      <c r="E8" s="26"/>
      <c r="F8" s="26"/>
      <c r="G8" s="24">
        <f>3602</f>
        <v>3602</v>
      </c>
      <c r="H8" s="25"/>
      <c r="I8" s="3"/>
      <c r="J8" s="102"/>
      <c r="K8" s="106"/>
    </row>
    <row r="9" spans="1:11" ht="220.5">
      <c r="A9" s="21" t="s">
        <v>781</v>
      </c>
      <c r="B9" s="128" t="s">
        <v>780</v>
      </c>
      <c r="C9" s="21" t="s">
        <v>466</v>
      </c>
      <c r="D9" s="27" t="s">
        <v>474</v>
      </c>
      <c r="E9" s="28" t="s">
        <v>373</v>
      </c>
      <c r="F9" s="23">
        <v>1</v>
      </c>
      <c r="G9" s="24">
        <v>330</v>
      </c>
      <c r="H9" s="29"/>
      <c r="I9" s="108"/>
      <c r="J9" s="109">
        <v>1</v>
      </c>
      <c r="K9" s="106">
        <v>7645</v>
      </c>
    </row>
    <row r="10" spans="1:11" ht="204.75">
      <c r="A10" s="21" t="s">
        <v>105</v>
      </c>
      <c r="B10" s="128" t="s">
        <v>970</v>
      </c>
      <c r="C10" s="21" t="s">
        <v>494</v>
      </c>
      <c r="D10" s="27" t="s">
        <v>583</v>
      </c>
      <c r="E10" s="23" t="s">
        <v>490</v>
      </c>
      <c r="F10" s="23">
        <v>2</v>
      </c>
      <c r="G10" s="24">
        <v>550</v>
      </c>
      <c r="H10" s="25"/>
      <c r="I10" s="3"/>
      <c r="J10" s="102">
        <v>1</v>
      </c>
      <c r="K10" s="106">
        <v>4698.7</v>
      </c>
    </row>
    <row r="11" spans="1:11" ht="220.5">
      <c r="A11" s="21" t="s">
        <v>20</v>
      </c>
      <c r="B11" s="128" t="s">
        <v>784</v>
      </c>
      <c r="C11" s="21" t="s">
        <v>433</v>
      </c>
      <c r="D11" s="27" t="s">
        <v>583</v>
      </c>
      <c r="E11" s="23" t="s">
        <v>491</v>
      </c>
      <c r="F11" s="23">
        <v>2</v>
      </c>
      <c r="G11" s="24">
        <v>550</v>
      </c>
      <c r="H11" s="25"/>
      <c r="I11" s="3"/>
      <c r="J11" s="102">
        <v>1</v>
      </c>
      <c r="K11" s="106">
        <v>4649.31</v>
      </c>
    </row>
    <row r="12" spans="1:11" ht="204.75">
      <c r="A12" s="21" t="s">
        <v>782</v>
      </c>
      <c r="B12" s="129" t="s">
        <v>968</v>
      </c>
      <c r="C12" s="18" t="s">
        <v>582</v>
      </c>
      <c r="D12" s="21" t="s">
        <v>580</v>
      </c>
      <c r="E12" s="21" t="s">
        <v>755</v>
      </c>
      <c r="F12" s="31">
        <v>13</v>
      </c>
      <c r="G12" s="32">
        <v>92</v>
      </c>
      <c r="H12" s="33"/>
      <c r="I12" s="110"/>
      <c r="J12" s="102">
        <v>1</v>
      </c>
      <c r="K12" s="106"/>
    </row>
    <row r="13" spans="1:11" ht="204.75">
      <c r="A13" s="21" t="s">
        <v>783</v>
      </c>
      <c r="B13" s="128" t="s">
        <v>967</v>
      </c>
      <c r="C13" s="21" t="s">
        <v>494</v>
      </c>
      <c r="D13" s="27" t="s">
        <v>533</v>
      </c>
      <c r="E13" s="23" t="s">
        <v>489</v>
      </c>
      <c r="F13" s="23">
        <v>2</v>
      </c>
      <c r="G13" s="24">
        <v>500</v>
      </c>
      <c r="H13" s="25"/>
      <c r="I13" s="3"/>
      <c r="J13" s="102">
        <v>1</v>
      </c>
      <c r="K13" s="106">
        <v>4698.7</v>
      </c>
    </row>
    <row r="14" spans="1:11" ht="220.5">
      <c r="A14" s="21" t="s">
        <v>786</v>
      </c>
      <c r="B14" s="128" t="s">
        <v>966</v>
      </c>
      <c r="C14" s="21" t="s">
        <v>433</v>
      </c>
      <c r="D14" s="27" t="s">
        <v>533</v>
      </c>
      <c r="E14" s="23" t="s">
        <v>492</v>
      </c>
      <c r="F14" s="23">
        <v>2</v>
      </c>
      <c r="G14" s="24">
        <v>430</v>
      </c>
      <c r="H14" s="25"/>
      <c r="I14" s="3"/>
      <c r="J14" s="102">
        <v>1</v>
      </c>
      <c r="K14" s="106">
        <v>4698.7</v>
      </c>
    </row>
    <row r="15" spans="1:11" ht="189">
      <c r="A15" s="21" t="s">
        <v>788</v>
      </c>
      <c r="B15" s="128" t="s">
        <v>969</v>
      </c>
      <c r="C15" s="21" t="s">
        <v>524</v>
      </c>
      <c r="D15" s="27" t="s">
        <v>804</v>
      </c>
      <c r="E15" s="23" t="s">
        <v>211</v>
      </c>
      <c r="F15" s="23">
        <v>10</v>
      </c>
      <c r="G15" s="24">
        <v>250</v>
      </c>
      <c r="H15" s="25"/>
      <c r="I15" s="3"/>
      <c r="J15" s="102">
        <v>1</v>
      </c>
      <c r="K15" s="106">
        <v>10261.75</v>
      </c>
    </row>
    <row r="16" spans="1:11" ht="141.75">
      <c r="A16" s="21" t="s">
        <v>790</v>
      </c>
      <c r="B16" s="128" t="s">
        <v>789</v>
      </c>
      <c r="C16" s="21" t="s">
        <v>578</v>
      </c>
      <c r="D16" s="27" t="s">
        <v>584</v>
      </c>
      <c r="E16" s="23" t="s">
        <v>435</v>
      </c>
      <c r="F16" s="18" t="s">
        <v>65</v>
      </c>
      <c r="G16" s="24">
        <v>300</v>
      </c>
      <c r="H16" s="25"/>
      <c r="I16" s="3"/>
      <c r="J16" s="102">
        <v>1</v>
      </c>
      <c r="K16" s="106"/>
    </row>
    <row r="17" spans="1:11" ht="173.25">
      <c r="A17" s="21" t="s">
        <v>793</v>
      </c>
      <c r="B17" s="130" t="s">
        <v>791</v>
      </c>
      <c r="C17" s="21" t="s">
        <v>586</v>
      </c>
      <c r="D17" s="21" t="s">
        <v>544</v>
      </c>
      <c r="E17" s="34" t="s">
        <v>379</v>
      </c>
      <c r="F17" s="23">
        <v>3</v>
      </c>
      <c r="G17" s="24">
        <v>500</v>
      </c>
      <c r="H17" s="25"/>
      <c r="I17" s="3"/>
      <c r="J17" s="102">
        <v>1</v>
      </c>
      <c r="K17" s="106">
        <v>720</v>
      </c>
    </row>
    <row r="18" spans="1:11" ht="204.75">
      <c r="A18" s="21" t="s">
        <v>794</v>
      </c>
      <c r="B18" s="130" t="s">
        <v>792</v>
      </c>
      <c r="C18" s="23" t="s">
        <v>724</v>
      </c>
      <c r="D18" s="21" t="s">
        <v>532</v>
      </c>
      <c r="E18" s="27" t="s">
        <v>213</v>
      </c>
      <c r="F18" s="35">
        <v>4</v>
      </c>
      <c r="G18" s="36">
        <v>100</v>
      </c>
      <c r="H18" s="37"/>
      <c r="I18" s="111"/>
      <c r="J18" s="102">
        <v>1</v>
      </c>
      <c r="K18" s="106">
        <v>0</v>
      </c>
    </row>
    <row r="19" spans="1:11" ht="252">
      <c r="A19" s="21" t="s">
        <v>796</v>
      </c>
      <c r="B19" s="128" t="s">
        <v>795</v>
      </c>
      <c r="C19" s="21" t="s">
        <v>488</v>
      </c>
      <c r="D19" s="27" t="s">
        <v>644</v>
      </c>
      <c r="E19" s="23" t="s">
        <v>374</v>
      </c>
      <c r="F19" s="18" t="s">
        <v>65</v>
      </c>
      <c r="G19" s="24">
        <v>50</v>
      </c>
      <c r="H19" s="38"/>
      <c r="I19" s="3"/>
      <c r="J19" s="83">
        <v>1</v>
      </c>
      <c r="K19" s="106"/>
    </row>
    <row r="20" spans="1:11" ht="220.5">
      <c r="A20" s="21" t="s">
        <v>282</v>
      </c>
      <c r="B20" s="23" t="s">
        <v>529</v>
      </c>
      <c r="C20" s="21" t="s">
        <v>488</v>
      </c>
      <c r="D20" s="21" t="s">
        <v>540</v>
      </c>
      <c r="E20" s="23"/>
      <c r="F20" s="23"/>
      <c r="G20" s="24">
        <v>2190</v>
      </c>
      <c r="H20" s="39"/>
      <c r="I20" s="1"/>
      <c r="J20" s="83"/>
      <c r="K20" s="106"/>
    </row>
    <row r="21" spans="1:11" ht="173.25">
      <c r="A21" s="21" t="s">
        <v>158</v>
      </c>
      <c r="B21" s="128" t="s">
        <v>797</v>
      </c>
      <c r="C21" s="21" t="s">
        <v>586</v>
      </c>
      <c r="D21" s="27" t="s">
        <v>455</v>
      </c>
      <c r="E21" s="23" t="s">
        <v>373</v>
      </c>
      <c r="F21" s="23">
        <v>3</v>
      </c>
      <c r="G21" s="24">
        <v>500</v>
      </c>
      <c r="H21" s="38"/>
      <c r="I21" s="3"/>
      <c r="J21" s="83">
        <v>1</v>
      </c>
      <c r="K21" s="106">
        <v>920</v>
      </c>
    </row>
    <row r="22" spans="1:11" ht="141.75">
      <c r="A22" s="21" t="s">
        <v>404</v>
      </c>
      <c r="B22" s="128" t="s">
        <v>798</v>
      </c>
      <c r="C22" s="21" t="s">
        <v>578</v>
      </c>
      <c r="D22" s="21" t="s">
        <v>254</v>
      </c>
      <c r="E22" s="23" t="s">
        <v>211</v>
      </c>
      <c r="F22" s="18" t="s">
        <v>65</v>
      </c>
      <c r="G22" s="24">
        <v>700</v>
      </c>
      <c r="H22" s="38"/>
      <c r="I22" s="3"/>
      <c r="J22" s="83">
        <v>1</v>
      </c>
      <c r="K22" s="106"/>
    </row>
    <row r="23" spans="1:11" ht="189">
      <c r="A23" s="21" t="s">
        <v>21</v>
      </c>
      <c r="B23" s="128" t="s">
        <v>799</v>
      </c>
      <c r="C23" s="21" t="s">
        <v>526</v>
      </c>
      <c r="D23" s="21" t="s">
        <v>551</v>
      </c>
      <c r="E23" s="23" t="s">
        <v>525</v>
      </c>
      <c r="F23" s="23">
        <v>10</v>
      </c>
      <c r="G23" s="24">
        <v>300</v>
      </c>
      <c r="H23" s="38"/>
      <c r="I23" s="3"/>
      <c r="J23" s="83">
        <v>1</v>
      </c>
      <c r="K23" s="106">
        <v>168849.5</v>
      </c>
    </row>
    <row r="24" spans="1:11" ht="204.75">
      <c r="A24" s="21" t="s">
        <v>22</v>
      </c>
      <c r="B24" s="128" t="s">
        <v>800</v>
      </c>
      <c r="C24" s="21" t="s">
        <v>527</v>
      </c>
      <c r="D24" s="21" t="s">
        <v>581</v>
      </c>
      <c r="E24" s="23" t="s">
        <v>135</v>
      </c>
      <c r="F24" s="23">
        <v>10</v>
      </c>
      <c r="G24" s="24">
        <v>290</v>
      </c>
      <c r="H24" s="38"/>
      <c r="I24" s="3"/>
      <c r="J24" s="83">
        <v>1</v>
      </c>
      <c r="K24" s="106">
        <v>168849.5</v>
      </c>
    </row>
    <row r="25" spans="1:11" ht="141.75">
      <c r="A25" s="21" t="s">
        <v>23</v>
      </c>
      <c r="B25" s="128" t="s">
        <v>801</v>
      </c>
      <c r="C25" s="21" t="s">
        <v>578</v>
      </c>
      <c r="D25" s="21" t="s">
        <v>555</v>
      </c>
      <c r="E25" s="23" t="s">
        <v>435</v>
      </c>
      <c r="F25" s="18" t="s">
        <v>65</v>
      </c>
      <c r="G25" s="24">
        <v>400</v>
      </c>
      <c r="H25" s="38"/>
      <c r="I25" s="3"/>
      <c r="J25" s="83">
        <v>1</v>
      </c>
      <c r="K25" s="106"/>
    </row>
    <row r="26" spans="1:11" ht="189">
      <c r="A26" s="21" t="s">
        <v>296</v>
      </c>
      <c r="B26" s="23" t="s">
        <v>1027</v>
      </c>
      <c r="C26" s="21" t="s">
        <v>587</v>
      </c>
      <c r="D26" s="21" t="s">
        <v>814</v>
      </c>
      <c r="E26" s="23"/>
      <c r="F26" s="23"/>
      <c r="G26" s="24"/>
      <c r="H26" s="38"/>
      <c r="I26" s="3"/>
      <c r="J26" s="83"/>
      <c r="K26" s="106"/>
    </row>
    <row r="27" spans="1:11" ht="220.5">
      <c r="A27" s="21" t="s">
        <v>24</v>
      </c>
      <c r="B27" s="128" t="s">
        <v>780</v>
      </c>
      <c r="C27" s="21" t="s">
        <v>466</v>
      </c>
      <c r="D27" s="18" t="s">
        <v>773</v>
      </c>
      <c r="E27" s="28" t="s">
        <v>377</v>
      </c>
      <c r="F27" s="23">
        <v>1</v>
      </c>
      <c r="G27" s="24">
        <v>200</v>
      </c>
      <c r="H27" s="38"/>
      <c r="I27" s="3"/>
      <c r="J27" s="83">
        <v>1</v>
      </c>
      <c r="K27" s="106">
        <v>9490</v>
      </c>
    </row>
    <row r="28" spans="1:11" ht="204.75">
      <c r="A28" s="21" t="s">
        <v>25</v>
      </c>
      <c r="B28" s="128" t="s">
        <v>802</v>
      </c>
      <c r="C28" s="21" t="s">
        <v>527</v>
      </c>
      <c r="D28" s="23" t="s">
        <v>564</v>
      </c>
      <c r="E28" s="40" t="s">
        <v>777</v>
      </c>
      <c r="F28" s="23">
        <v>10</v>
      </c>
      <c r="G28" s="24">
        <v>200</v>
      </c>
      <c r="H28" s="38"/>
      <c r="I28" s="3"/>
      <c r="J28" s="83">
        <v>1</v>
      </c>
      <c r="K28" s="106">
        <v>118860.2</v>
      </c>
    </row>
    <row r="29" spans="1:11" ht="204.75">
      <c r="A29" s="21" t="s">
        <v>860</v>
      </c>
      <c r="B29" s="128" t="s">
        <v>812</v>
      </c>
      <c r="C29" s="21" t="s">
        <v>443</v>
      </c>
      <c r="D29" s="23" t="s">
        <v>544</v>
      </c>
      <c r="E29" s="41" t="s">
        <v>585</v>
      </c>
      <c r="F29" s="23">
        <v>12</v>
      </c>
      <c r="G29" s="24">
        <v>120</v>
      </c>
      <c r="H29" s="38"/>
      <c r="I29" s="3"/>
      <c r="J29" s="83">
        <v>1</v>
      </c>
      <c r="K29" s="106"/>
    </row>
    <row r="30" spans="1:11" ht="283.5">
      <c r="A30" s="21" t="s">
        <v>861</v>
      </c>
      <c r="B30" s="128" t="s">
        <v>813</v>
      </c>
      <c r="C30" s="21" t="s">
        <v>494</v>
      </c>
      <c r="D30" s="23" t="s">
        <v>775</v>
      </c>
      <c r="E30" s="23" t="s">
        <v>778</v>
      </c>
      <c r="F30" s="23">
        <v>2</v>
      </c>
      <c r="G30" s="24">
        <v>200</v>
      </c>
      <c r="H30" s="38"/>
      <c r="I30" s="3"/>
      <c r="J30" s="83">
        <v>1</v>
      </c>
      <c r="K30" s="106">
        <v>5108.33</v>
      </c>
    </row>
    <row r="31" spans="1:11" ht="220.5">
      <c r="A31" s="21" t="s">
        <v>862</v>
      </c>
      <c r="B31" s="128" t="s">
        <v>1024</v>
      </c>
      <c r="C31" s="21" t="s">
        <v>270</v>
      </c>
      <c r="D31" s="27" t="s">
        <v>595</v>
      </c>
      <c r="E31" s="23" t="s">
        <v>212</v>
      </c>
      <c r="F31" s="18" t="s">
        <v>65</v>
      </c>
      <c r="G31" s="24">
        <v>60</v>
      </c>
      <c r="H31" s="38"/>
      <c r="I31" s="3"/>
      <c r="J31" s="83">
        <v>1</v>
      </c>
      <c r="K31" s="106"/>
    </row>
    <row r="32" spans="1:11" ht="189">
      <c r="A32" s="21" t="s">
        <v>283</v>
      </c>
      <c r="B32" s="23" t="s">
        <v>1025</v>
      </c>
      <c r="C32" s="21" t="s">
        <v>776</v>
      </c>
      <c r="D32" s="21" t="s">
        <v>774</v>
      </c>
      <c r="E32" s="23"/>
      <c r="F32" s="23"/>
      <c r="G32" s="24"/>
      <c r="H32" s="38"/>
      <c r="I32" s="3"/>
      <c r="J32" s="83"/>
      <c r="K32" s="106"/>
    </row>
    <row r="33" spans="1:11" ht="220.5">
      <c r="A33" s="21" t="s">
        <v>160</v>
      </c>
      <c r="B33" s="128" t="s">
        <v>797</v>
      </c>
      <c r="C33" s="21" t="s">
        <v>588</v>
      </c>
      <c r="D33" s="21" t="s">
        <v>251</v>
      </c>
      <c r="E33" s="23" t="s">
        <v>441</v>
      </c>
      <c r="F33" s="23">
        <v>3</v>
      </c>
      <c r="G33" s="24">
        <v>200</v>
      </c>
      <c r="H33" s="38"/>
      <c r="I33" s="3"/>
      <c r="J33" s="83">
        <v>1</v>
      </c>
      <c r="K33" s="106">
        <v>960</v>
      </c>
    </row>
    <row r="34" spans="1:11" ht="204.75">
      <c r="A34" s="21" t="s">
        <v>106</v>
      </c>
      <c r="B34" s="128" t="s">
        <v>787</v>
      </c>
      <c r="C34" s="21" t="s">
        <v>527</v>
      </c>
      <c r="D34" s="27" t="s">
        <v>253</v>
      </c>
      <c r="E34" s="23" t="s">
        <v>445</v>
      </c>
      <c r="F34" s="23">
        <v>10</v>
      </c>
      <c r="G34" s="24">
        <v>150</v>
      </c>
      <c r="H34" s="38"/>
      <c r="I34" s="3"/>
      <c r="J34" s="83">
        <v>1</v>
      </c>
      <c r="K34" s="106">
        <v>10081.95</v>
      </c>
    </row>
    <row r="35" spans="1:11" ht="204.75">
      <c r="A35" s="21" t="s">
        <v>864</v>
      </c>
      <c r="B35" s="128" t="s">
        <v>863</v>
      </c>
      <c r="C35" s="21" t="s">
        <v>494</v>
      </c>
      <c r="D35" s="27" t="s">
        <v>772</v>
      </c>
      <c r="E35" s="23" t="s">
        <v>493</v>
      </c>
      <c r="F35" s="23">
        <v>2</v>
      </c>
      <c r="G35" s="32">
        <v>200</v>
      </c>
      <c r="H35" s="42"/>
      <c r="I35" s="110"/>
      <c r="J35" s="83">
        <v>1</v>
      </c>
      <c r="K35" s="106">
        <v>5002.92</v>
      </c>
    </row>
    <row r="36" spans="1:11" ht="157.5">
      <c r="A36" s="21" t="s">
        <v>865</v>
      </c>
      <c r="B36" s="128" t="s">
        <v>785</v>
      </c>
      <c r="C36" s="21" t="s">
        <v>271</v>
      </c>
      <c r="D36" s="27" t="s">
        <v>339</v>
      </c>
      <c r="E36" s="27" t="s">
        <v>3</v>
      </c>
      <c r="F36" s="18" t="s">
        <v>65</v>
      </c>
      <c r="G36" s="32">
        <v>100</v>
      </c>
      <c r="H36" s="42"/>
      <c r="I36" s="110"/>
      <c r="J36" s="83">
        <v>1</v>
      </c>
      <c r="K36" s="106"/>
    </row>
    <row r="37" spans="1:11" ht="220.5">
      <c r="A37" s="21" t="s">
        <v>284</v>
      </c>
      <c r="B37" s="30" t="s">
        <v>386</v>
      </c>
      <c r="C37" s="21" t="s">
        <v>578</v>
      </c>
      <c r="D37" s="23" t="s">
        <v>535</v>
      </c>
      <c r="E37" s="27"/>
      <c r="F37" s="27"/>
      <c r="G37" s="32"/>
      <c r="H37" s="42"/>
      <c r="I37" s="110"/>
      <c r="J37" s="83"/>
      <c r="K37" s="106"/>
    </row>
    <row r="38" spans="1:11" ht="141.75">
      <c r="A38" s="21" t="s">
        <v>26</v>
      </c>
      <c r="B38" s="129" t="s">
        <v>815</v>
      </c>
      <c r="C38" s="21" t="s">
        <v>578</v>
      </c>
      <c r="D38" s="23" t="s">
        <v>596</v>
      </c>
      <c r="E38" s="27" t="s">
        <v>435</v>
      </c>
      <c r="F38" s="18" t="s">
        <v>65</v>
      </c>
      <c r="G38" s="32">
        <v>100</v>
      </c>
      <c r="H38" s="42"/>
      <c r="I38" s="110"/>
      <c r="J38" s="83">
        <v>1</v>
      </c>
      <c r="K38" s="106"/>
    </row>
    <row r="39" spans="1:11" ht="252">
      <c r="A39" s="21" t="s">
        <v>27</v>
      </c>
      <c r="B39" s="30" t="s">
        <v>866</v>
      </c>
      <c r="C39" s="21" t="s">
        <v>578</v>
      </c>
      <c r="D39" s="23" t="s">
        <v>595</v>
      </c>
      <c r="E39" s="23" t="s">
        <v>211</v>
      </c>
      <c r="F39" s="18" t="s">
        <v>65</v>
      </c>
      <c r="G39" s="24">
        <v>50</v>
      </c>
      <c r="H39" s="38"/>
      <c r="I39" s="3"/>
      <c r="J39" s="83">
        <v>1</v>
      </c>
      <c r="K39" s="106"/>
    </row>
    <row r="40" spans="1:11" ht="220.5">
      <c r="A40" s="21" t="s">
        <v>285</v>
      </c>
      <c r="B40" s="30" t="s">
        <v>589</v>
      </c>
      <c r="C40" s="21" t="s">
        <v>488</v>
      </c>
      <c r="D40" s="23" t="s">
        <v>594</v>
      </c>
      <c r="E40" s="27" t="s">
        <v>435</v>
      </c>
      <c r="F40" s="18" t="s">
        <v>65</v>
      </c>
      <c r="G40" s="32">
        <v>0</v>
      </c>
      <c r="H40" s="42"/>
      <c r="I40" s="110"/>
      <c r="J40" s="83">
        <v>1</v>
      </c>
      <c r="K40" s="106"/>
    </row>
    <row r="41" spans="1:11" ht="157.5">
      <c r="A41" s="21" t="s">
        <v>286</v>
      </c>
      <c r="B41" s="23" t="s">
        <v>1030</v>
      </c>
      <c r="C41" s="23" t="s">
        <v>488</v>
      </c>
      <c r="D41" s="23" t="s">
        <v>593</v>
      </c>
      <c r="E41" s="23" t="s">
        <v>816</v>
      </c>
      <c r="F41" s="18" t="s">
        <v>65</v>
      </c>
      <c r="G41" s="24">
        <v>200</v>
      </c>
      <c r="H41" s="38"/>
      <c r="I41" s="3"/>
      <c r="J41" s="83">
        <v>1</v>
      </c>
      <c r="K41" s="106"/>
    </row>
    <row r="42" spans="1:11" ht="173.25">
      <c r="A42" s="21" t="s">
        <v>287</v>
      </c>
      <c r="B42" s="21" t="s">
        <v>590</v>
      </c>
      <c r="C42" s="21" t="s">
        <v>488</v>
      </c>
      <c r="D42" s="21" t="s">
        <v>126</v>
      </c>
      <c r="E42" s="30" t="s">
        <v>313</v>
      </c>
      <c r="F42" s="18" t="s">
        <v>65</v>
      </c>
      <c r="G42" s="24">
        <v>100</v>
      </c>
      <c r="H42" s="38"/>
      <c r="I42" s="3"/>
      <c r="J42" s="83">
        <v>1</v>
      </c>
      <c r="K42" s="106"/>
    </row>
    <row r="43" spans="1:11" ht="141.75">
      <c r="A43" s="21" t="s">
        <v>288</v>
      </c>
      <c r="B43" s="23" t="s">
        <v>152</v>
      </c>
      <c r="C43" s="21" t="s">
        <v>488</v>
      </c>
      <c r="D43" s="21" t="s">
        <v>455</v>
      </c>
      <c r="E43" s="23" t="s">
        <v>591</v>
      </c>
      <c r="F43" s="18" t="s">
        <v>65</v>
      </c>
      <c r="G43" s="24">
        <v>80</v>
      </c>
      <c r="H43" s="38"/>
      <c r="I43" s="3"/>
      <c r="J43" s="83">
        <v>1</v>
      </c>
      <c r="K43" s="106"/>
    </row>
    <row r="44" spans="1:11" ht="157.5">
      <c r="A44" s="21" t="s">
        <v>289</v>
      </c>
      <c r="B44" s="23" t="s">
        <v>592</v>
      </c>
      <c r="C44" s="21" t="s">
        <v>488</v>
      </c>
      <c r="D44" s="21" t="s">
        <v>600</v>
      </c>
      <c r="E44" s="23" t="s">
        <v>597</v>
      </c>
      <c r="F44" s="18" t="s">
        <v>65</v>
      </c>
      <c r="G44" s="24">
        <v>70</v>
      </c>
      <c r="H44" s="38"/>
      <c r="I44" s="3"/>
      <c r="J44" s="83">
        <v>1</v>
      </c>
      <c r="K44" s="106"/>
    </row>
    <row r="45" spans="1:11" ht="236.25">
      <c r="A45" s="21" t="s">
        <v>290</v>
      </c>
      <c r="B45" s="23" t="s">
        <v>598</v>
      </c>
      <c r="C45" s="23" t="s">
        <v>599</v>
      </c>
      <c r="D45" s="23" t="s">
        <v>581</v>
      </c>
      <c r="E45" s="22" t="s">
        <v>601</v>
      </c>
      <c r="F45" s="18" t="s">
        <v>65</v>
      </c>
      <c r="G45" s="24">
        <v>120</v>
      </c>
      <c r="H45" s="38"/>
      <c r="I45" s="3"/>
      <c r="J45" s="83">
        <v>1</v>
      </c>
      <c r="K45" s="106"/>
    </row>
    <row r="46" spans="1:11" ht="267.75">
      <c r="A46" s="21" t="s">
        <v>291</v>
      </c>
      <c r="B46" s="22" t="s">
        <v>602</v>
      </c>
      <c r="C46" s="23" t="s">
        <v>599</v>
      </c>
      <c r="D46" s="23" t="s">
        <v>544</v>
      </c>
      <c r="E46" s="23" t="s">
        <v>4</v>
      </c>
      <c r="F46" s="18" t="s">
        <v>65</v>
      </c>
      <c r="G46" s="24">
        <v>100</v>
      </c>
      <c r="H46" s="38"/>
      <c r="I46" s="3"/>
      <c r="J46" s="83"/>
      <c r="K46" s="106"/>
    </row>
    <row r="47" spans="1:11" ht="267.75">
      <c r="A47" s="21" t="s">
        <v>292</v>
      </c>
      <c r="B47" s="23" t="s">
        <v>945</v>
      </c>
      <c r="C47" s="23" t="s">
        <v>599</v>
      </c>
      <c r="D47" s="23" t="s">
        <v>535</v>
      </c>
      <c r="E47" s="23" t="s">
        <v>944</v>
      </c>
      <c r="F47" s="18" t="s">
        <v>65</v>
      </c>
      <c r="G47" s="24">
        <v>300</v>
      </c>
      <c r="H47" s="38"/>
      <c r="I47" s="3"/>
      <c r="J47" s="83">
        <v>1</v>
      </c>
      <c r="K47" s="106"/>
    </row>
    <row r="48" spans="1:11" ht="267.75">
      <c r="A48" s="21" t="s">
        <v>293</v>
      </c>
      <c r="B48" s="23" t="s">
        <v>946</v>
      </c>
      <c r="C48" s="23" t="s">
        <v>599</v>
      </c>
      <c r="D48" s="23" t="s">
        <v>547</v>
      </c>
      <c r="E48" s="23" t="s">
        <v>603</v>
      </c>
      <c r="F48" s="18" t="s">
        <v>65</v>
      </c>
      <c r="G48" s="24">
        <v>0</v>
      </c>
      <c r="H48" s="38"/>
      <c r="I48" s="3"/>
      <c r="J48" s="83">
        <v>1</v>
      </c>
      <c r="K48" s="106"/>
    </row>
    <row r="49" spans="1:11" ht="173.25">
      <c r="A49" s="21" t="s">
        <v>294</v>
      </c>
      <c r="B49" s="23" t="s">
        <v>947</v>
      </c>
      <c r="C49" s="23" t="s">
        <v>578</v>
      </c>
      <c r="D49" s="23" t="s">
        <v>532</v>
      </c>
      <c r="E49" s="23" t="s">
        <v>604</v>
      </c>
      <c r="F49" s="18" t="s">
        <v>65</v>
      </c>
      <c r="G49" s="24">
        <v>2000</v>
      </c>
      <c r="H49" s="38"/>
      <c r="I49" s="3"/>
      <c r="J49" s="83">
        <v>1</v>
      </c>
      <c r="K49" s="106"/>
    </row>
    <row r="50" spans="1:11" ht="173.25">
      <c r="A50" s="21" t="s">
        <v>295</v>
      </c>
      <c r="B50" s="23" t="s">
        <v>948</v>
      </c>
      <c r="C50" s="23" t="s">
        <v>578</v>
      </c>
      <c r="D50" s="23" t="s">
        <v>547</v>
      </c>
      <c r="E50" s="23" t="s">
        <v>604</v>
      </c>
      <c r="F50" s="18" t="s">
        <v>65</v>
      </c>
      <c r="G50" s="24">
        <v>1500</v>
      </c>
      <c r="H50" s="38"/>
      <c r="I50" s="3"/>
      <c r="J50" s="83">
        <v>1</v>
      </c>
      <c r="K50" s="106"/>
    </row>
    <row r="51" spans="1:11" ht="157.5">
      <c r="A51" s="21" t="s">
        <v>297</v>
      </c>
      <c r="B51" s="23" t="s">
        <v>1031</v>
      </c>
      <c r="C51" s="23" t="s">
        <v>578</v>
      </c>
      <c r="D51" s="23" t="s">
        <v>562</v>
      </c>
      <c r="E51" s="23" t="s">
        <v>604</v>
      </c>
      <c r="F51" s="18" t="s">
        <v>65</v>
      </c>
      <c r="G51" s="24">
        <v>3500</v>
      </c>
      <c r="H51" s="38"/>
      <c r="I51" s="3"/>
      <c r="J51" s="83">
        <v>1</v>
      </c>
      <c r="K51" s="106"/>
    </row>
    <row r="52" spans="1:11" ht="157.5">
      <c r="A52" s="21" t="s">
        <v>298</v>
      </c>
      <c r="B52" s="23" t="s">
        <v>949</v>
      </c>
      <c r="C52" s="23" t="s">
        <v>578</v>
      </c>
      <c r="D52" s="23" t="s">
        <v>458</v>
      </c>
      <c r="E52" s="23" t="s">
        <v>605</v>
      </c>
      <c r="F52" s="18" t="s">
        <v>65</v>
      </c>
      <c r="G52" s="24">
        <v>2000</v>
      </c>
      <c r="H52" s="38"/>
      <c r="I52" s="3"/>
      <c r="J52" s="83">
        <v>1</v>
      </c>
      <c r="K52" s="106"/>
    </row>
    <row r="53" spans="1:11" ht="141.75">
      <c r="A53" s="21" t="s">
        <v>299</v>
      </c>
      <c r="B53" s="22" t="s">
        <v>1032</v>
      </c>
      <c r="C53" s="23" t="s">
        <v>578</v>
      </c>
      <c r="D53" s="23" t="s">
        <v>606</v>
      </c>
      <c r="E53" s="23" t="s">
        <v>607</v>
      </c>
      <c r="F53" s="18" t="s">
        <v>65</v>
      </c>
      <c r="G53" s="24">
        <v>500</v>
      </c>
      <c r="H53" s="38"/>
      <c r="I53" s="3"/>
      <c r="J53" s="83">
        <v>1</v>
      </c>
      <c r="K53" s="106"/>
    </row>
    <row r="54" spans="1:11" ht="157.5">
      <c r="A54" s="21" t="s">
        <v>127</v>
      </c>
      <c r="B54" s="23" t="s">
        <v>1033</v>
      </c>
      <c r="C54" s="23" t="s">
        <v>578</v>
      </c>
      <c r="D54" s="23" t="s">
        <v>608</v>
      </c>
      <c r="E54" s="23" t="s">
        <v>609</v>
      </c>
      <c r="F54" s="18" t="s">
        <v>65</v>
      </c>
      <c r="G54" s="24">
        <v>2000</v>
      </c>
      <c r="H54" s="38"/>
      <c r="I54" s="3"/>
      <c r="J54" s="83">
        <v>1</v>
      </c>
      <c r="K54" s="106"/>
    </row>
    <row r="55" spans="1:11" ht="236.25">
      <c r="A55" s="23" t="s">
        <v>129</v>
      </c>
      <c r="B55" s="28" t="s">
        <v>610</v>
      </c>
      <c r="C55" s="21" t="s">
        <v>431</v>
      </c>
      <c r="D55" s="28" t="s">
        <v>614</v>
      </c>
      <c r="E55" s="28" t="s">
        <v>377</v>
      </c>
      <c r="F55" s="23">
        <v>1</v>
      </c>
      <c r="G55" s="24">
        <v>3000</v>
      </c>
      <c r="H55" s="38"/>
      <c r="I55" s="4"/>
      <c r="J55" s="83">
        <v>1</v>
      </c>
      <c r="K55" s="106"/>
    </row>
    <row r="56" spans="1:11" ht="315">
      <c r="A56" s="23" t="s">
        <v>130</v>
      </c>
      <c r="B56" s="41" t="s">
        <v>447</v>
      </c>
      <c r="C56" s="21" t="s">
        <v>466</v>
      </c>
      <c r="D56" s="23" t="s">
        <v>613</v>
      </c>
      <c r="E56" s="28" t="s">
        <v>377</v>
      </c>
      <c r="F56" s="23">
        <v>1</v>
      </c>
      <c r="G56" s="24">
        <v>2400</v>
      </c>
      <c r="H56" s="38"/>
      <c r="I56" s="3"/>
      <c r="J56" s="83">
        <v>1</v>
      </c>
      <c r="K56" s="106">
        <v>378016</v>
      </c>
    </row>
    <row r="57" spans="1:11" ht="330.75">
      <c r="A57" s="23" t="s">
        <v>131</v>
      </c>
      <c r="B57" s="43" t="s">
        <v>730</v>
      </c>
      <c r="C57" s="23" t="s">
        <v>731</v>
      </c>
      <c r="D57" s="30" t="s">
        <v>612</v>
      </c>
      <c r="E57" s="23" t="s">
        <v>5</v>
      </c>
      <c r="F57" s="23">
        <v>3</v>
      </c>
      <c r="G57" s="24">
        <v>500</v>
      </c>
      <c r="H57" s="38"/>
      <c r="I57" s="3"/>
      <c r="J57" s="83">
        <v>1</v>
      </c>
      <c r="K57" s="106">
        <v>15000</v>
      </c>
    </row>
    <row r="58" spans="1:11" ht="204.75">
      <c r="A58" s="23" t="s">
        <v>132</v>
      </c>
      <c r="B58" s="43" t="s">
        <v>556</v>
      </c>
      <c r="C58" s="23" t="s">
        <v>557</v>
      </c>
      <c r="D58" s="30" t="s">
        <v>558</v>
      </c>
      <c r="E58" s="23" t="s">
        <v>916</v>
      </c>
      <c r="F58" s="23">
        <v>9</v>
      </c>
      <c r="G58" s="24">
        <v>150</v>
      </c>
      <c r="H58" s="38"/>
      <c r="I58" s="3"/>
      <c r="J58" s="83"/>
      <c r="K58" s="106">
        <v>0</v>
      </c>
    </row>
    <row r="59" spans="1:11" ht="362.25">
      <c r="A59" s="8" t="s">
        <v>133</v>
      </c>
      <c r="B59" s="23" t="s">
        <v>1016</v>
      </c>
      <c r="C59" s="18" t="s">
        <v>896</v>
      </c>
      <c r="D59" s="23" t="s">
        <v>533</v>
      </c>
      <c r="E59" s="23" t="s">
        <v>456</v>
      </c>
      <c r="F59" s="23">
        <v>11</v>
      </c>
      <c r="G59" s="24">
        <v>80</v>
      </c>
      <c r="H59" s="38"/>
      <c r="I59" s="3"/>
      <c r="J59" s="83"/>
      <c r="K59" s="106"/>
    </row>
    <row r="60" spans="1:11" ht="220.5">
      <c r="A60" s="23" t="s">
        <v>134</v>
      </c>
      <c r="B60" s="22" t="s">
        <v>611</v>
      </c>
      <c r="C60" s="21" t="s">
        <v>488</v>
      </c>
      <c r="D60" s="23" t="s">
        <v>544</v>
      </c>
      <c r="E60" s="23" t="s">
        <v>615</v>
      </c>
      <c r="F60" s="18" t="s">
        <v>65</v>
      </c>
      <c r="G60" s="24">
        <v>700</v>
      </c>
      <c r="H60" s="38"/>
      <c r="I60" s="3"/>
      <c r="J60" s="83">
        <v>1</v>
      </c>
      <c r="K60" s="106">
        <v>0</v>
      </c>
    </row>
    <row r="61" spans="1:11" ht="141.75">
      <c r="A61" s="23" t="s">
        <v>136</v>
      </c>
      <c r="B61" s="23" t="s">
        <v>182</v>
      </c>
      <c r="C61" s="21" t="s">
        <v>578</v>
      </c>
      <c r="D61" s="44" t="s">
        <v>616</v>
      </c>
      <c r="E61" s="23" t="s">
        <v>617</v>
      </c>
      <c r="F61" s="18" t="s">
        <v>65</v>
      </c>
      <c r="G61" s="24">
        <v>350</v>
      </c>
      <c r="H61" s="38"/>
      <c r="I61" s="3"/>
      <c r="J61" s="83">
        <v>1</v>
      </c>
      <c r="K61" s="106"/>
    </row>
    <row r="62" spans="1:11" ht="267.75">
      <c r="A62" s="23" t="s">
        <v>137</v>
      </c>
      <c r="B62" s="21" t="s">
        <v>1034</v>
      </c>
      <c r="C62" s="21" t="s">
        <v>495</v>
      </c>
      <c r="D62" s="21" t="s">
        <v>338</v>
      </c>
      <c r="E62" s="45" t="s">
        <v>88</v>
      </c>
      <c r="F62" s="23">
        <v>2</v>
      </c>
      <c r="G62" s="24">
        <v>350</v>
      </c>
      <c r="H62" s="38"/>
      <c r="I62" s="3"/>
      <c r="J62" s="83">
        <v>1</v>
      </c>
      <c r="K62" s="106">
        <v>22860.04</v>
      </c>
    </row>
    <row r="63" spans="1:11" ht="220.5">
      <c r="A63" s="23" t="s">
        <v>138</v>
      </c>
      <c r="B63" s="21" t="s">
        <v>867</v>
      </c>
      <c r="C63" s="23" t="s">
        <v>588</v>
      </c>
      <c r="D63" s="21" t="s">
        <v>345</v>
      </c>
      <c r="E63" s="23" t="s">
        <v>732</v>
      </c>
      <c r="F63" s="23">
        <v>3</v>
      </c>
      <c r="G63" s="24">
        <v>1200</v>
      </c>
      <c r="H63" s="38"/>
      <c r="I63" s="3"/>
      <c r="J63" s="83">
        <v>1</v>
      </c>
      <c r="K63" s="106">
        <v>302710</v>
      </c>
    </row>
    <row r="64" spans="1:11" ht="236.25">
      <c r="A64" s="23" t="s">
        <v>139</v>
      </c>
      <c r="B64" s="46" t="s">
        <v>1035</v>
      </c>
      <c r="C64" s="21" t="s">
        <v>527</v>
      </c>
      <c r="D64" s="21" t="s">
        <v>89</v>
      </c>
      <c r="E64" s="47" t="s">
        <v>956</v>
      </c>
      <c r="F64" s="23">
        <v>10</v>
      </c>
      <c r="G64" s="24">
        <v>2048</v>
      </c>
      <c r="H64" s="38"/>
      <c r="I64" s="3"/>
      <c r="J64" s="83">
        <v>1</v>
      </c>
      <c r="K64" s="106">
        <v>1255057</v>
      </c>
    </row>
    <row r="65" spans="1:11" ht="378">
      <c r="A65" s="23" t="s">
        <v>140</v>
      </c>
      <c r="B65" s="21" t="s">
        <v>951</v>
      </c>
      <c r="C65" s="21" t="s">
        <v>475</v>
      </c>
      <c r="D65" s="21" t="s">
        <v>458</v>
      </c>
      <c r="E65" s="23" t="s">
        <v>1043</v>
      </c>
      <c r="F65" s="30" t="s">
        <v>99</v>
      </c>
      <c r="G65" s="24">
        <v>500</v>
      </c>
      <c r="H65" s="38"/>
      <c r="I65" s="3"/>
      <c r="J65" s="83">
        <v>1</v>
      </c>
      <c r="K65" s="106">
        <v>89091.7</v>
      </c>
    </row>
    <row r="66" spans="1:11" ht="252">
      <c r="A66" s="23" t="s">
        <v>141</v>
      </c>
      <c r="B66" s="23" t="s">
        <v>971</v>
      </c>
      <c r="C66" s="23" t="s">
        <v>504</v>
      </c>
      <c r="D66" s="28" t="s">
        <v>608</v>
      </c>
      <c r="E66" s="28" t="s">
        <v>505</v>
      </c>
      <c r="F66" s="23">
        <v>12</v>
      </c>
      <c r="G66" s="17">
        <v>1100</v>
      </c>
      <c r="H66" s="12"/>
      <c r="I66" s="2"/>
      <c r="J66" s="83">
        <v>1</v>
      </c>
      <c r="K66" s="106">
        <v>52681.38</v>
      </c>
    </row>
    <row r="67" spans="1:11" ht="220.5">
      <c r="A67" s="23" t="s">
        <v>142</v>
      </c>
      <c r="B67" s="34" t="s">
        <v>104</v>
      </c>
      <c r="C67" s="23" t="s">
        <v>588</v>
      </c>
      <c r="D67" s="21" t="s">
        <v>608</v>
      </c>
      <c r="E67" s="34" t="s">
        <v>379</v>
      </c>
      <c r="F67" s="23">
        <v>3</v>
      </c>
      <c r="G67" s="24">
        <v>6500</v>
      </c>
      <c r="H67" s="38"/>
      <c r="I67" s="3"/>
      <c r="J67" s="83">
        <v>1</v>
      </c>
      <c r="K67" s="106">
        <v>129480</v>
      </c>
    </row>
    <row r="68" spans="1:11" ht="252">
      <c r="A68" s="23" t="s">
        <v>170</v>
      </c>
      <c r="B68" s="23" t="s">
        <v>497</v>
      </c>
      <c r="C68" s="21" t="s">
        <v>494</v>
      </c>
      <c r="D68" s="21" t="s">
        <v>608</v>
      </c>
      <c r="E68" s="48" t="s">
        <v>498</v>
      </c>
      <c r="F68" s="23">
        <v>2</v>
      </c>
      <c r="G68" s="24">
        <v>800</v>
      </c>
      <c r="H68" s="38"/>
      <c r="I68" s="3"/>
      <c r="J68" s="83">
        <v>1</v>
      </c>
      <c r="K68" s="106">
        <v>22893.09</v>
      </c>
    </row>
    <row r="69" spans="1:11" ht="141.75">
      <c r="A69" s="23" t="s">
        <v>143</v>
      </c>
      <c r="B69" s="23" t="s">
        <v>618</v>
      </c>
      <c r="C69" s="21" t="s">
        <v>587</v>
      </c>
      <c r="D69" s="21" t="s">
        <v>619</v>
      </c>
      <c r="E69" s="48" t="s">
        <v>825</v>
      </c>
      <c r="F69" s="23" t="s">
        <v>65</v>
      </c>
      <c r="G69" s="24">
        <v>150</v>
      </c>
      <c r="H69" s="38"/>
      <c r="I69" s="3"/>
      <c r="J69" s="83">
        <v>1</v>
      </c>
      <c r="K69" s="106"/>
    </row>
    <row r="70" spans="1:11" ht="330.75">
      <c r="A70" s="23" t="s">
        <v>144</v>
      </c>
      <c r="B70" s="22" t="s">
        <v>1029</v>
      </c>
      <c r="C70" s="21" t="s">
        <v>620</v>
      </c>
      <c r="D70" s="30" t="s">
        <v>551</v>
      </c>
      <c r="E70" s="30" t="s">
        <v>371</v>
      </c>
      <c r="F70" s="18" t="s">
        <v>65</v>
      </c>
      <c r="G70" s="24">
        <v>600</v>
      </c>
      <c r="H70" s="38"/>
      <c r="I70" s="3"/>
      <c r="J70" s="83">
        <v>1</v>
      </c>
      <c r="K70" s="106"/>
    </row>
    <row r="71" spans="1:11" ht="220.5">
      <c r="A71" s="23" t="s">
        <v>145</v>
      </c>
      <c r="B71" s="23" t="s">
        <v>917</v>
      </c>
      <c r="C71" s="21" t="s">
        <v>495</v>
      </c>
      <c r="D71" s="30" t="s">
        <v>624</v>
      </c>
      <c r="E71" s="48" t="s">
        <v>943</v>
      </c>
      <c r="F71" s="23">
        <v>2</v>
      </c>
      <c r="G71" s="24">
        <v>336</v>
      </c>
      <c r="H71" s="38"/>
      <c r="I71" s="3"/>
      <c r="J71" s="83">
        <v>1</v>
      </c>
      <c r="K71" s="106">
        <v>331012.72</v>
      </c>
    </row>
    <row r="72" spans="1:11" ht="252">
      <c r="A72" s="23" t="s">
        <v>146</v>
      </c>
      <c r="B72" s="30" t="s">
        <v>621</v>
      </c>
      <c r="C72" s="21" t="s">
        <v>622</v>
      </c>
      <c r="D72" s="30" t="s">
        <v>555</v>
      </c>
      <c r="E72" s="23" t="s">
        <v>372</v>
      </c>
      <c r="F72" s="18" t="s">
        <v>65</v>
      </c>
      <c r="G72" s="24">
        <v>150</v>
      </c>
      <c r="H72" s="38"/>
      <c r="I72" s="3"/>
      <c r="J72" s="83">
        <v>1</v>
      </c>
      <c r="K72" s="106"/>
    </row>
    <row r="73" spans="1:11" ht="236.25">
      <c r="A73" s="23" t="s">
        <v>147</v>
      </c>
      <c r="B73" s="22" t="s">
        <v>623</v>
      </c>
      <c r="C73" s="23" t="s">
        <v>578</v>
      </c>
      <c r="D73" s="22" t="s">
        <v>455</v>
      </c>
      <c r="E73" s="22" t="s">
        <v>625</v>
      </c>
      <c r="F73" s="18" t="s">
        <v>65</v>
      </c>
      <c r="G73" s="24">
        <v>100</v>
      </c>
      <c r="H73" s="38"/>
      <c r="I73" s="3"/>
      <c r="J73" s="83">
        <v>1</v>
      </c>
      <c r="K73" s="106"/>
    </row>
    <row r="74" spans="1:11" ht="236.25">
      <c r="A74" s="23" t="s">
        <v>148</v>
      </c>
      <c r="B74" s="22" t="s">
        <v>626</v>
      </c>
      <c r="C74" s="23" t="s">
        <v>488</v>
      </c>
      <c r="D74" s="22" t="s">
        <v>536</v>
      </c>
      <c r="E74" s="22" t="s">
        <v>6</v>
      </c>
      <c r="F74" s="18" t="s">
        <v>65</v>
      </c>
      <c r="G74" s="24">
        <v>200</v>
      </c>
      <c r="H74" s="38"/>
      <c r="I74" s="3"/>
      <c r="J74" s="83"/>
      <c r="K74" s="106"/>
    </row>
    <row r="75" spans="1:11" ht="362.25">
      <c r="A75" s="23" t="s">
        <v>223</v>
      </c>
      <c r="B75" s="23" t="s">
        <v>496</v>
      </c>
      <c r="C75" s="23" t="s">
        <v>472</v>
      </c>
      <c r="D75" s="23" t="s">
        <v>595</v>
      </c>
      <c r="E75" s="23" t="s">
        <v>441</v>
      </c>
      <c r="F75" s="41">
        <v>14</v>
      </c>
      <c r="G75" s="50">
        <v>230</v>
      </c>
      <c r="H75" s="51"/>
      <c r="I75" s="112"/>
      <c r="J75" s="83">
        <v>1</v>
      </c>
      <c r="K75" s="106">
        <v>12851</v>
      </c>
    </row>
    <row r="76" spans="1:11" ht="15.75">
      <c r="A76" s="52" t="s">
        <v>154</v>
      </c>
      <c r="B76" s="175" t="s">
        <v>403</v>
      </c>
      <c r="C76" s="176"/>
      <c r="D76" s="176"/>
      <c r="E76" s="177"/>
      <c r="F76" s="19"/>
      <c r="G76" s="17">
        <f>SUM(G6:G75)</f>
        <v>48428</v>
      </c>
      <c r="H76" s="5"/>
      <c r="I76" s="5"/>
      <c r="J76" s="83">
        <f>SUM(J6:J74)</f>
        <v>60</v>
      </c>
      <c r="K76" s="106"/>
    </row>
    <row r="77" spans="1:11" ht="47.25">
      <c r="A77" s="52" t="s">
        <v>279</v>
      </c>
      <c r="B77" s="52" t="s">
        <v>347</v>
      </c>
      <c r="C77" s="52"/>
      <c r="D77" s="52"/>
      <c r="E77" s="52"/>
      <c r="F77" s="52"/>
      <c r="G77" s="17"/>
      <c r="H77" s="17"/>
      <c r="I77" s="5"/>
      <c r="J77" s="83"/>
      <c r="K77" s="106"/>
    </row>
    <row r="78" spans="1:11" ht="220.5">
      <c r="A78" s="21" t="s">
        <v>155</v>
      </c>
      <c r="B78" s="46" t="s">
        <v>273</v>
      </c>
      <c r="C78" s="21" t="s">
        <v>632</v>
      </c>
      <c r="D78" s="21" t="s">
        <v>629</v>
      </c>
      <c r="E78" s="21" t="s">
        <v>630</v>
      </c>
      <c r="F78" s="18" t="s">
        <v>65</v>
      </c>
      <c r="G78" s="17">
        <v>25</v>
      </c>
      <c r="H78" s="12"/>
      <c r="I78" s="2"/>
      <c r="J78" s="83">
        <v>1</v>
      </c>
      <c r="K78" s="106"/>
    </row>
    <row r="79" spans="1:11" ht="141.75">
      <c r="A79" s="21" t="s">
        <v>397</v>
      </c>
      <c r="B79" s="46" t="s">
        <v>957</v>
      </c>
      <c r="C79" s="21" t="s">
        <v>578</v>
      </c>
      <c r="D79" s="21" t="s">
        <v>819</v>
      </c>
      <c r="E79" s="21" t="s">
        <v>869</v>
      </c>
      <c r="F79" s="18" t="s">
        <v>65</v>
      </c>
      <c r="G79" s="17">
        <v>30</v>
      </c>
      <c r="H79" s="12"/>
      <c r="I79" s="2"/>
      <c r="J79" s="83"/>
      <c r="K79" s="106"/>
    </row>
    <row r="80" spans="1:11" ht="47.25">
      <c r="A80" s="52" t="s">
        <v>280</v>
      </c>
      <c r="B80" s="26" t="s">
        <v>900</v>
      </c>
      <c r="C80" s="21"/>
      <c r="D80" s="21"/>
      <c r="E80" s="21"/>
      <c r="F80" s="18"/>
      <c r="G80" s="17"/>
      <c r="H80" s="12"/>
      <c r="I80" s="2"/>
      <c r="J80" s="83"/>
      <c r="K80" s="106"/>
    </row>
    <row r="81" spans="1:11" ht="189">
      <c r="A81" s="21" t="s">
        <v>18</v>
      </c>
      <c r="B81" s="21" t="s">
        <v>756</v>
      </c>
      <c r="C81" s="21" t="s">
        <v>959</v>
      </c>
      <c r="D81" s="21" t="s">
        <v>635</v>
      </c>
      <c r="E81" s="21" t="s">
        <v>961</v>
      </c>
      <c r="F81" s="18" t="s">
        <v>65</v>
      </c>
      <c r="G81" s="17">
        <v>40</v>
      </c>
      <c r="H81" s="12"/>
      <c r="I81" s="2"/>
      <c r="J81" s="83"/>
      <c r="K81" s="106"/>
    </row>
    <row r="82" spans="1:11" ht="189">
      <c r="A82" s="21" t="s">
        <v>19</v>
      </c>
      <c r="B82" s="21" t="s">
        <v>817</v>
      </c>
      <c r="C82" s="21" t="s">
        <v>960</v>
      </c>
      <c r="D82" s="21" t="s">
        <v>635</v>
      </c>
      <c r="E82" s="21" t="s">
        <v>962</v>
      </c>
      <c r="F82" s="18" t="s">
        <v>65</v>
      </c>
      <c r="G82" s="17">
        <v>30</v>
      </c>
      <c r="H82" s="12"/>
      <c r="I82" s="2"/>
      <c r="J82" s="83"/>
      <c r="K82" s="106"/>
    </row>
    <row r="83" spans="1:11" ht="31.5">
      <c r="A83" s="53">
        <v>3</v>
      </c>
      <c r="B83" s="19" t="s">
        <v>156</v>
      </c>
      <c r="C83" s="19"/>
      <c r="D83" s="19"/>
      <c r="E83" s="19"/>
      <c r="F83" s="19"/>
      <c r="G83" s="17"/>
      <c r="H83" s="12"/>
      <c r="I83" s="2"/>
      <c r="J83" s="83"/>
      <c r="K83" s="106"/>
    </row>
    <row r="84" spans="1:11" ht="236.25">
      <c r="A84" s="17" t="s">
        <v>157</v>
      </c>
      <c r="B84" s="22" t="s">
        <v>178</v>
      </c>
      <c r="C84" s="18" t="s">
        <v>739</v>
      </c>
      <c r="D84" s="23" t="s">
        <v>564</v>
      </c>
      <c r="E84" s="21" t="s">
        <v>267</v>
      </c>
      <c r="F84" s="18" t="s">
        <v>65</v>
      </c>
      <c r="G84" s="17">
        <v>40</v>
      </c>
      <c r="H84" s="12"/>
      <c r="I84" s="2"/>
      <c r="J84" s="83">
        <v>1</v>
      </c>
      <c r="K84" s="106"/>
    </row>
    <row r="85" spans="1:11" ht="236.25">
      <c r="A85" s="17" t="s">
        <v>105</v>
      </c>
      <c r="B85" s="22" t="s">
        <v>274</v>
      </c>
      <c r="C85" s="18" t="s">
        <v>739</v>
      </c>
      <c r="D85" s="23" t="s">
        <v>636</v>
      </c>
      <c r="E85" s="21" t="s">
        <v>740</v>
      </c>
      <c r="F85" s="18" t="s">
        <v>65</v>
      </c>
      <c r="G85" s="17">
        <v>60</v>
      </c>
      <c r="H85" s="12"/>
      <c r="I85" s="2"/>
      <c r="J85" s="83">
        <v>1</v>
      </c>
      <c r="K85" s="106"/>
    </row>
    <row r="86" spans="1:11" ht="31.5">
      <c r="A86" s="52" t="s">
        <v>282</v>
      </c>
      <c r="B86" s="54" t="s">
        <v>159</v>
      </c>
      <c r="C86" s="54"/>
      <c r="D86" s="54"/>
      <c r="E86" s="54"/>
      <c r="F86" s="54"/>
      <c r="G86" s="17"/>
      <c r="H86" s="12"/>
      <c r="I86" s="2"/>
      <c r="J86" s="83"/>
      <c r="K86" s="106"/>
    </row>
    <row r="87" spans="1:11" ht="236.25">
      <c r="A87" s="21" t="s">
        <v>158</v>
      </c>
      <c r="B87" s="48" t="s">
        <v>1044</v>
      </c>
      <c r="C87" s="21" t="s">
        <v>495</v>
      </c>
      <c r="D87" s="48" t="s">
        <v>581</v>
      </c>
      <c r="E87" s="48" t="s">
        <v>499</v>
      </c>
      <c r="F87" s="54">
        <v>2</v>
      </c>
      <c r="G87" s="17">
        <v>140</v>
      </c>
      <c r="H87" s="12"/>
      <c r="I87" s="2"/>
      <c r="J87" s="83"/>
      <c r="K87" s="106">
        <v>0</v>
      </c>
    </row>
    <row r="88" spans="1:11" ht="220.5">
      <c r="A88" s="21" t="s">
        <v>404</v>
      </c>
      <c r="B88" s="30" t="s">
        <v>500</v>
      </c>
      <c r="C88" s="21" t="s">
        <v>433</v>
      </c>
      <c r="D88" s="23" t="s">
        <v>637</v>
      </c>
      <c r="E88" s="23" t="s">
        <v>499</v>
      </c>
      <c r="F88" s="23">
        <v>2</v>
      </c>
      <c r="G88" s="17">
        <v>100</v>
      </c>
      <c r="H88" s="12"/>
      <c r="I88" s="2"/>
      <c r="J88" s="83">
        <v>1</v>
      </c>
      <c r="K88" s="106">
        <v>8108.98</v>
      </c>
    </row>
    <row r="89" spans="1:11" ht="220.5">
      <c r="A89" s="21" t="s">
        <v>21</v>
      </c>
      <c r="B89" s="23" t="s">
        <v>128</v>
      </c>
      <c r="C89" s="21" t="s">
        <v>433</v>
      </c>
      <c r="D89" s="23" t="s">
        <v>638</v>
      </c>
      <c r="E89" s="48" t="s">
        <v>499</v>
      </c>
      <c r="F89" s="23">
        <v>2</v>
      </c>
      <c r="G89" s="17">
        <v>250</v>
      </c>
      <c r="H89" s="12"/>
      <c r="I89" s="2"/>
      <c r="J89" s="83">
        <v>1</v>
      </c>
      <c r="K89" s="106">
        <v>7493.37</v>
      </c>
    </row>
    <row r="90" spans="1:11" ht="15.75">
      <c r="A90" s="53" t="s">
        <v>296</v>
      </c>
      <c r="B90" s="19" t="s">
        <v>161</v>
      </c>
      <c r="C90" s="19"/>
      <c r="D90" s="19"/>
      <c r="E90" s="19"/>
      <c r="F90" s="19"/>
      <c r="G90" s="17"/>
      <c r="H90" s="12"/>
      <c r="I90" s="2"/>
      <c r="J90" s="83"/>
      <c r="K90" s="106"/>
    </row>
    <row r="91" spans="1:11" ht="236.25">
      <c r="A91" s="21" t="s">
        <v>24</v>
      </c>
      <c r="B91" s="23" t="s">
        <v>811</v>
      </c>
      <c r="C91" s="18" t="s">
        <v>887</v>
      </c>
      <c r="D91" s="23" t="s">
        <v>474</v>
      </c>
      <c r="E91" s="23" t="s">
        <v>888</v>
      </c>
      <c r="F91" s="23">
        <v>11</v>
      </c>
      <c r="G91" s="24">
        <v>60</v>
      </c>
      <c r="H91" s="38"/>
      <c r="I91" s="3"/>
      <c r="J91" s="83">
        <v>1</v>
      </c>
      <c r="K91" s="106"/>
    </row>
    <row r="92" spans="1:11" ht="299.25">
      <c r="A92" s="21" t="s">
        <v>25</v>
      </c>
      <c r="B92" s="23" t="s">
        <v>889</v>
      </c>
      <c r="C92" s="18" t="s">
        <v>890</v>
      </c>
      <c r="D92" s="23" t="s">
        <v>808</v>
      </c>
      <c r="E92" s="23" t="s">
        <v>353</v>
      </c>
      <c r="F92" s="23">
        <v>11</v>
      </c>
      <c r="G92" s="24">
        <v>40</v>
      </c>
      <c r="H92" s="38"/>
      <c r="I92" s="3"/>
      <c r="J92" s="83">
        <v>1</v>
      </c>
      <c r="K92" s="106"/>
    </row>
    <row r="93" spans="1:11" ht="252">
      <c r="A93" s="21" t="s">
        <v>860</v>
      </c>
      <c r="B93" s="23" t="s">
        <v>807</v>
      </c>
      <c r="C93" s="18" t="s">
        <v>891</v>
      </c>
      <c r="D93" s="49" t="s">
        <v>474</v>
      </c>
      <c r="E93" s="23" t="s">
        <v>353</v>
      </c>
      <c r="F93" s="23">
        <v>11</v>
      </c>
      <c r="G93" s="24">
        <v>60</v>
      </c>
      <c r="H93" s="38"/>
      <c r="I93" s="3"/>
      <c r="J93" s="83"/>
      <c r="K93" s="106"/>
    </row>
    <row r="94" spans="1:11" ht="409.5">
      <c r="A94" s="21" t="s">
        <v>861</v>
      </c>
      <c r="B94" s="23" t="s">
        <v>892</v>
      </c>
      <c r="C94" s="18" t="s">
        <v>886</v>
      </c>
      <c r="D94" s="23" t="s">
        <v>536</v>
      </c>
      <c r="E94" s="23" t="s">
        <v>353</v>
      </c>
      <c r="F94" s="23">
        <v>11</v>
      </c>
      <c r="G94" s="24">
        <v>90</v>
      </c>
      <c r="H94" s="38"/>
      <c r="I94" s="3"/>
      <c r="J94" s="83"/>
      <c r="K94" s="106"/>
    </row>
    <row r="95" spans="1:11" ht="315">
      <c r="A95" s="8" t="s">
        <v>862</v>
      </c>
      <c r="B95" s="23" t="s">
        <v>809</v>
      </c>
      <c r="C95" s="18" t="s">
        <v>893</v>
      </c>
      <c r="D95" s="23" t="s">
        <v>595</v>
      </c>
      <c r="E95" s="23" t="s">
        <v>753</v>
      </c>
      <c r="F95" s="23">
        <v>11</v>
      </c>
      <c r="G95" s="24">
        <v>30</v>
      </c>
      <c r="H95" s="38"/>
      <c r="I95" s="3"/>
      <c r="J95" s="83"/>
      <c r="K95" s="106"/>
    </row>
    <row r="96" spans="1:11" ht="299.25">
      <c r="A96" s="131" t="s">
        <v>918</v>
      </c>
      <c r="B96" s="139" t="s">
        <v>894</v>
      </c>
      <c r="C96" s="150" t="s">
        <v>823</v>
      </c>
      <c r="D96" s="139" t="s">
        <v>546</v>
      </c>
      <c r="E96" s="139" t="s">
        <v>353</v>
      </c>
      <c r="F96" s="139">
        <v>11</v>
      </c>
      <c r="G96" s="149">
        <v>60</v>
      </c>
      <c r="H96" s="142"/>
      <c r="I96" s="143"/>
      <c r="J96" s="144"/>
      <c r="K96" s="145"/>
    </row>
    <row r="97" spans="1:11" ht="299.25">
      <c r="A97" s="131" t="s">
        <v>919</v>
      </c>
      <c r="B97" s="139" t="s">
        <v>895</v>
      </c>
      <c r="C97" s="150" t="s">
        <v>896</v>
      </c>
      <c r="D97" s="139" t="s">
        <v>536</v>
      </c>
      <c r="E97" s="139" t="s">
        <v>457</v>
      </c>
      <c r="F97" s="139">
        <v>11</v>
      </c>
      <c r="G97" s="149">
        <v>60</v>
      </c>
      <c r="H97" s="142"/>
      <c r="I97" s="151"/>
      <c r="J97" s="144">
        <v>1</v>
      </c>
      <c r="K97" s="145"/>
    </row>
    <row r="98" spans="1:11" ht="315">
      <c r="A98" s="131" t="s">
        <v>920</v>
      </c>
      <c r="B98" s="139" t="s">
        <v>810</v>
      </c>
      <c r="C98" s="150" t="s">
        <v>898</v>
      </c>
      <c r="D98" s="139" t="s">
        <v>455</v>
      </c>
      <c r="E98" s="139" t="s">
        <v>897</v>
      </c>
      <c r="F98" s="139">
        <v>11</v>
      </c>
      <c r="G98" s="149">
        <v>60</v>
      </c>
      <c r="H98" s="142"/>
      <c r="I98" s="151"/>
      <c r="J98" s="144">
        <v>1</v>
      </c>
      <c r="K98" s="145">
        <v>31740</v>
      </c>
    </row>
    <row r="99" spans="1:11" ht="236.25">
      <c r="A99" s="131" t="s">
        <v>921</v>
      </c>
      <c r="B99" s="139" t="s">
        <v>754</v>
      </c>
      <c r="C99" s="150" t="s">
        <v>899</v>
      </c>
      <c r="D99" s="139" t="s">
        <v>250</v>
      </c>
      <c r="E99" s="139" t="s">
        <v>353</v>
      </c>
      <c r="F99" s="139">
        <v>11</v>
      </c>
      <c r="G99" s="149">
        <v>60</v>
      </c>
      <c r="H99" s="142"/>
      <c r="I99" s="152"/>
      <c r="J99" s="144">
        <v>1</v>
      </c>
      <c r="K99" s="145"/>
    </row>
    <row r="100" spans="1:11" ht="47.25">
      <c r="A100" s="153" t="s">
        <v>283</v>
      </c>
      <c r="B100" s="154" t="s">
        <v>164</v>
      </c>
      <c r="C100" s="154"/>
      <c r="D100" s="154"/>
      <c r="E100" s="154"/>
      <c r="F100" s="154"/>
      <c r="G100" s="148"/>
      <c r="H100" s="146"/>
      <c r="I100" s="147"/>
      <c r="J100" s="144"/>
      <c r="K100" s="145"/>
    </row>
    <row r="101" spans="1:11" ht="204.75">
      <c r="A101" s="148" t="s">
        <v>160</v>
      </c>
      <c r="B101" s="139" t="s">
        <v>10</v>
      </c>
      <c r="C101" s="139" t="s">
        <v>557</v>
      </c>
      <c r="D101" s="150" t="s">
        <v>300</v>
      </c>
      <c r="E101" s="131" t="s">
        <v>1012</v>
      </c>
      <c r="F101" s="139">
        <v>9</v>
      </c>
      <c r="G101" s="148">
        <v>90</v>
      </c>
      <c r="H101" s="142"/>
      <c r="I101" s="151"/>
      <c r="J101" s="144">
        <v>1</v>
      </c>
      <c r="K101" s="145">
        <v>0</v>
      </c>
    </row>
    <row r="102" spans="1:11" ht="204.75">
      <c r="A102" s="148" t="s">
        <v>106</v>
      </c>
      <c r="B102" s="139" t="s">
        <v>11</v>
      </c>
      <c r="C102" s="139" t="s">
        <v>557</v>
      </c>
      <c r="D102" s="150" t="s">
        <v>564</v>
      </c>
      <c r="E102" s="131" t="s">
        <v>1012</v>
      </c>
      <c r="F102" s="139">
        <v>9</v>
      </c>
      <c r="G102" s="148">
        <v>90</v>
      </c>
      <c r="H102" s="142"/>
      <c r="I102" s="151"/>
      <c r="J102" s="144">
        <v>1</v>
      </c>
      <c r="K102" s="145">
        <v>0</v>
      </c>
    </row>
    <row r="103" spans="1:11" ht="204.75">
      <c r="A103" s="148" t="s">
        <v>864</v>
      </c>
      <c r="B103" s="139" t="s">
        <v>12</v>
      </c>
      <c r="C103" s="139" t="s">
        <v>557</v>
      </c>
      <c r="D103" s="139" t="s">
        <v>544</v>
      </c>
      <c r="E103" s="131" t="s">
        <v>1012</v>
      </c>
      <c r="F103" s="139">
        <v>9</v>
      </c>
      <c r="G103" s="149">
        <v>100</v>
      </c>
      <c r="H103" s="142"/>
      <c r="I103" s="151"/>
      <c r="J103" s="144">
        <v>1</v>
      </c>
      <c r="K103" s="145">
        <v>0</v>
      </c>
    </row>
    <row r="104" spans="1:11" ht="204.75">
      <c r="A104" s="148" t="s">
        <v>865</v>
      </c>
      <c r="B104" s="139" t="s">
        <v>566</v>
      </c>
      <c r="C104" s="139" t="s">
        <v>557</v>
      </c>
      <c r="D104" s="139" t="s">
        <v>565</v>
      </c>
      <c r="E104" s="131" t="s">
        <v>1012</v>
      </c>
      <c r="F104" s="139">
        <v>9</v>
      </c>
      <c r="G104" s="149">
        <v>90</v>
      </c>
      <c r="H104" s="142"/>
      <c r="I104" s="151"/>
      <c r="J104" s="144">
        <v>1</v>
      </c>
      <c r="K104" s="145">
        <v>0</v>
      </c>
    </row>
    <row r="105" spans="1:11" ht="204.75">
      <c r="A105" s="148" t="s">
        <v>907</v>
      </c>
      <c r="B105" s="139" t="s">
        <v>567</v>
      </c>
      <c r="C105" s="139" t="s">
        <v>563</v>
      </c>
      <c r="D105" s="139" t="s">
        <v>570</v>
      </c>
      <c r="E105" s="139" t="s">
        <v>1012</v>
      </c>
      <c r="F105" s="139">
        <v>9</v>
      </c>
      <c r="G105" s="149">
        <v>150</v>
      </c>
      <c r="H105" s="142"/>
      <c r="I105" s="151"/>
      <c r="J105" s="144"/>
      <c r="K105" s="145">
        <v>0</v>
      </c>
    </row>
    <row r="106" spans="1:11" ht="220.5">
      <c r="A106" s="155" t="s">
        <v>908</v>
      </c>
      <c r="B106" s="139" t="s">
        <v>568</v>
      </c>
      <c r="C106" s="139" t="s">
        <v>364</v>
      </c>
      <c r="D106" s="139" t="s">
        <v>569</v>
      </c>
      <c r="E106" s="139" t="s">
        <v>1012</v>
      </c>
      <c r="F106" s="139">
        <v>9</v>
      </c>
      <c r="G106" s="139">
        <v>90</v>
      </c>
      <c r="H106" s="142"/>
      <c r="I106" s="151"/>
      <c r="J106" s="144">
        <v>1</v>
      </c>
      <c r="K106" s="145">
        <v>0</v>
      </c>
    </row>
    <row r="107" spans="1:11" ht="47.25">
      <c r="A107" s="156" t="s">
        <v>284</v>
      </c>
      <c r="B107" s="154" t="s">
        <v>162</v>
      </c>
      <c r="C107" s="154"/>
      <c r="D107" s="154"/>
      <c r="E107" s="154"/>
      <c r="F107" s="154"/>
      <c r="G107" s="148"/>
      <c r="H107" s="146"/>
      <c r="I107" s="147"/>
      <c r="J107" s="144"/>
      <c r="K107" s="145"/>
    </row>
    <row r="108" spans="1:11" ht="204.75">
      <c r="A108" s="131" t="s">
        <v>26</v>
      </c>
      <c r="B108" s="139" t="s">
        <v>1045</v>
      </c>
      <c r="C108" s="139" t="s">
        <v>557</v>
      </c>
      <c r="D108" s="139" t="s">
        <v>536</v>
      </c>
      <c r="E108" s="139" t="s">
        <v>560</v>
      </c>
      <c r="F108" s="139">
        <v>9</v>
      </c>
      <c r="G108" s="149">
        <v>160</v>
      </c>
      <c r="H108" s="142"/>
      <c r="I108" s="151"/>
      <c r="J108" s="144">
        <v>1</v>
      </c>
      <c r="K108" s="145">
        <v>19160</v>
      </c>
    </row>
    <row r="109" spans="1:11" ht="204.75">
      <c r="A109" s="131" t="s">
        <v>27</v>
      </c>
      <c r="B109" s="139" t="s">
        <v>559</v>
      </c>
      <c r="C109" s="139" t="s">
        <v>557</v>
      </c>
      <c r="D109" s="139" t="s">
        <v>562</v>
      </c>
      <c r="E109" s="139" t="s">
        <v>561</v>
      </c>
      <c r="F109" s="139">
        <v>9</v>
      </c>
      <c r="G109" s="149">
        <v>160</v>
      </c>
      <c r="H109" s="142"/>
      <c r="I109" s="151"/>
      <c r="J109" s="144">
        <v>1</v>
      </c>
      <c r="K109" s="145">
        <v>35560</v>
      </c>
    </row>
    <row r="110" spans="1:11" ht="409.5">
      <c r="A110" s="131" t="s">
        <v>28</v>
      </c>
      <c r="B110" s="139" t="s">
        <v>424</v>
      </c>
      <c r="C110" s="139" t="s">
        <v>563</v>
      </c>
      <c r="D110" s="139" t="s">
        <v>268</v>
      </c>
      <c r="E110" s="139" t="s">
        <v>1011</v>
      </c>
      <c r="F110" s="139">
        <v>9</v>
      </c>
      <c r="G110" s="149">
        <v>500</v>
      </c>
      <c r="H110" s="142"/>
      <c r="I110" s="151"/>
      <c r="J110" s="144">
        <v>1</v>
      </c>
      <c r="K110" s="145">
        <v>90620</v>
      </c>
    </row>
    <row r="111" spans="1:11" ht="31.5">
      <c r="A111" s="156" t="s">
        <v>285</v>
      </c>
      <c r="B111" s="156" t="s">
        <v>165</v>
      </c>
      <c r="C111" s="156"/>
      <c r="D111" s="156"/>
      <c r="E111" s="156"/>
      <c r="F111" s="156"/>
      <c r="G111" s="148"/>
      <c r="H111" s="146"/>
      <c r="I111" s="147"/>
      <c r="J111" s="144"/>
      <c r="K111" s="145"/>
    </row>
    <row r="112" spans="1:11" ht="204.75">
      <c r="A112" s="131" t="s">
        <v>107</v>
      </c>
      <c r="B112" s="139" t="s">
        <v>166</v>
      </c>
      <c r="C112" s="139" t="s">
        <v>501</v>
      </c>
      <c r="D112" s="131" t="s">
        <v>209</v>
      </c>
      <c r="E112" s="139" t="s">
        <v>499</v>
      </c>
      <c r="F112" s="139">
        <v>2</v>
      </c>
      <c r="G112" s="149">
        <v>300</v>
      </c>
      <c r="H112" s="142"/>
      <c r="I112" s="143"/>
      <c r="J112" s="144">
        <v>1</v>
      </c>
      <c r="K112" s="145">
        <v>18130.05</v>
      </c>
    </row>
    <row r="113" spans="1:11" ht="204.75">
      <c r="A113" s="131" t="s">
        <v>108</v>
      </c>
      <c r="B113" s="139" t="s">
        <v>321</v>
      </c>
      <c r="C113" s="139" t="s">
        <v>501</v>
      </c>
      <c r="D113" s="131" t="s">
        <v>87</v>
      </c>
      <c r="E113" s="139" t="s">
        <v>502</v>
      </c>
      <c r="F113" s="139">
        <v>2</v>
      </c>
      <c r="G113" s="149">
        <v>90</v>
      </c>
      <c r="H113" s="142"/>
      <c r="I113" s="143"/>
      <c r="J113" s="144">
        <v>1</v>
      </c>
      <c r="K113" s="145">
        <v>5625.49</v>
      </c>
    </row>
    <row r="114" spans="1:11" ht="204.75">
      <c r="A114" s="131" t="s">
        <v>29</v>
      </c>
      <c r="B114" s="139" t="s">
        <v>67</v>
      </c>
      <c r="C114" s="139" t="s">
        <v>501</v>
      </c>
      <c r="D114" s="131" t="s">
        <v>95</v>
      </c>
      <c r="E114" s="139" t="s">
        <v>503</v>
      </c>
      <c r="F114" s="139">
        <v>2</v>
      </c>
      <c r="G114" s="149">
        <v>438</v>
      </c>
      <c r="H114" s="142"/>
      <c r="I114" s="143"/>
      <c r="J114" s="144">
        <v>1</v>
      </c>
      <c r="K114" s="145">
        <v>13410.03</v>
      </c>
    </row>
    <row r="115" spans="1:11" ht="31.5">
      <c r="A115" s="153" t="s">
        <v>286</v>
      </c>
      <c r="B115" s="154" t="s">
        <v>69</v>
      </c>
      <c r="C115" s="154"/>
      <c r="D115" s="154"/>
      <c r="E115" s="154"/>
      <c r="F115" s="154"/>
      <c r="G115" s="148"/>
      <c r="H115" s="146"/>
      <c r="I115" s="147"/>
      <c r="J115" s="144"/>
      <c r="K115" s="145"/>
    </row>
    <row r="116" spans="1:11" ht="315">
      <c r="A116" s="148" t="s">
        <v>190</v>
      </c>
      <c r="B116" s="139" t="s">
        <v>1017</v>
      </c>
      <c r="C116" s="139" t="s">
        <v>741</v>
      </c>
      <c r="D116" s="157" t="s">
        <v>532</v>
      </c>
      <c r="E116" s="158" t="s">
        <v>742</v>
      </c>
      <c r="F116" s="139">
        <v>5</v>
      </c>
      <c r="G116" s="149">
        <v>200</v>
      </c>
      <c r="H116" s="142"/>
      <c r="I116" s="143"/>
      <c r="J116" s="144">
        <v>1</v>
      </c>
      <c r="K116" s="145"/>
    </row>
    <row r="117" spans="1:11" ht="315">
      <c r="A117" s="148" t="s">
        <v>405</v>
      </c>
      <c r="B117" s="139" t="s">
        <v>1018</v>
      </c>
      <c r="C117" s="139" t="s">
        <v>741</v>
      </c>
      <c r="D117" s="157" t="s">
        <v>748</v>
      </c>
      <c r="E117" s="158" t="s">
        <v>369</v>
      </c>
      <c r="F117" s="139">
        <v>5</v>
      </c>
      <c r="G117" s="149">
        <v>200</v>
      </c>
      <c r="H117" s="142"/>
      <c r="I117" s="143"/>
      <c r="J117" s="144">
        <v>1</v>
      </c>
      <c r="K117" s="145"/>
    </row>
    <row r="118" spans="1:11" ht="315">
      <c r="A118" s="148" t="s">
        <v>109</v>
      </c>
      <c r="B118" s="139" t="s">
        <v>870</v>
      </c>
      <c r="C118" s="139" t="s">
        <v>741</v>
      </c>
      <c r="D118" s="157" t="s">
        <v>748</v>
      </c>
      <c r="E118" s="158" t="s">
        <v>369</v>
      </c>
      <c r="F118" s="139">
        <v>5</v>
      </c>
      <c r="G118" s="149">
        <v>120</v>
      </c>
      <c r="H118" s="142"/>
      <c r="I118" s="143"/>
      <c r="J118" s="144">
        <v>1</v>
      </c>
      <c r="K118" s="145"/>
    </row>
    <row r="119" spans="1:11" ht="315">
      <c r="A119" s="148" t="s">
        <v>110</v>
      </c>
      <c r="B119" s="139" t="s">
        <v>745</v>
      </c>
      <c r="C119" s="139" t="s">
        <v>741</v>
      </c>
      <c r="D119" s="157" t="s">
        <v>747</v>
      </c>
      <c r="E119" s="158" t="s">
        <v>744</v>
      </c>
      <c r="F119" s="139">
        <v>5</v>
      </c>
      <c r="G119" s="149">
        <v>100</v>
      </c>
      <c r="H119" s="142"/>
      <c r="I119" s="143"/>
      <c r="J119" s="144">
        <v>1</v>
      </c>
      <c r="K119" s="145"/>
    </row>
    <row r="120" spans="1:11" ht="315">
      <c r="A120" s="17" t="s">
        <v>30</v>
      </c>
      <c r="B120" s="23" t="s">
        <v>1019</v>
      </c>
      <c r="C120" s="23" t="s">
        <v>741</v>
      </c>
      <c r="D120" s="30" t="s">
        <v>746</v>
      </c>
      <c r="E120" s="57" t="s">
        <v>368</v>
      </c>
      <c r="F120" s="23">
        <v>5</v>
      </c>
      <c r="G120" s="24">
        <v>150</v>
      </c>
      <c r="H120" s="38"/>
      <c r="I120" s="3"/>
      <c r="J120" s="83">
        <v>1</v>
      </c>
      <c r="K120" s="106"/>
    </row>
    <row r="121" spans="1:11" ht="315">
      <c r="A121" s="17" t="s">
        <v>31</v>
      </c>
      <c r="B121" s="23" t="s">
        <v>71</v>
      </c>
      <c r="C121" s="23" t="s">
        <v>741</v>
      </c>
      <c r="D121" s="30" t="s">
        <v>746</v>
      </c>
      <c r="E121" s="57" t="s">
        <v>368</v>
      </c>
      <c r="F121" s="23">
        <v>5</v>
      </c>
      <c r="G121" s="24">
        <v>70</v>
      </c>
      <c r="H121" s="38"/>
      <c r="I121" s="3"/>
      <c r="J121" s="83">
        <v>1</v>
      </c>
      <c r="K121" s="106"/>
    </row>
    <row r="122" spans="1:11" ht="315">
      <c r="A122" s="17" t="s">
        <v>32</v>
      </c>
      <c r="B122" s="23" t="s">
        <v>1020</v>
      </c>
      <c r="C122" s="23" t="s">
        <v>741</v>
      </c>
      <c r="D122" s="30" t="s">
        <v>749</v>
      </c>
      <c r="E122" s="57" t="s">
        <v>1042</v>
      </c>
      <c r="F122" s="23">
        <v>5</v>
      </c>
      <c r="G122" s="24">
        <v>200</v>
      </c>
      <c r="H122" s="38"/>
      <c r="I122" s="3"/>
      <c r="J122" s="83">
        <v>1</v>
      </c>
      <c r="K122" s="106"/>
    </row>
    <row r="123" spans="1:11" ht="315">
      <c r="A123" s="17" t="s">
        <v>33</v>
      </c>
      <c r="B123" s="23" t="s">
        <v>1021</v>
      </c>
      <c r="C123" s="23" t="s">
        <v>741</v>
      </c>
      <c r="D123" s="30" t="s">
        <v>750</v>
      </c>
      <c r="E123" s="57" t="s">
        <v>871</v>
      </c>
      <c r="F123" s="23">
        <v>5</v>
      </c>
      <c r="G123" s="24">
        <v>150</v>
      </c>
      <c r="H123" s="38"/>
      <c r="I123" s="3"/>
      <c r="J123" s="83">
        <v>1</v>
      </c>
      <c r="K123" s="106"/>
    </row>
    <row r="124" spans="1:11" ht="78.75">
      <c r="A124" s="53">
        <v>10</v>
      </c>
      <c r="B124" s="26" t="s">
        <v>79</v>
      </c>
      <c r="C124" s="18"/>
      <c r="D124" s="23"/>
      <c r="E124" s="23"/>
      <c r="F124" s="23"/>
      <c r="G124" s="24"/>
      <c r="H124" s="38"/>
      <c r="I124" s="3"/>
      <c r="J124" s="83"/>
      <c r="K124" s="106"/>
    </row>
    <row r="125" spans="1:11" ht="189">
      <c r="A125" s="17" t="s">
        <v>163</v>
      </c>
      <c r="B125" s="23" t="s">
        <v>437</v>
      </c>
      <c r="C125" s="23" t="s">
        <v>519</v>
      </c>
      <c r="D125" s="57" t="s">
        <v>520</v>
      </c>
      <c r="E125" s="57" t="s">
        <v>521</v>
      </c>
      <c r="F125" s="23">
        <v>8</v>
      </c>
      <c r="G125" s="24">
        <v>170</v>
      </c>
      <c r="H125" s="38"/>
      <c r="I125" s="3"/>
      <c r="J125" s="83">
        <v>1</v>
      </c>
      <c r="K125" s="106">
        <v>51000</v>
      </c>
    </row>
    <row r="126" spans="1:11" ht="189">
      <c r="A126" s="17" t="s">
        <v>191</v>
      </c>
      <c r="B126" s="23" t="s">
        <v>438</v>
      </c>
      <c r="C126" s="23" t="s">
        <v>519</v>
      </c>
      <c r="D126" s="23" t="s">
        <v>95</v>
      </c>
      <c r="E126" s="57" t="s">
        <v>521</v>
      </c>
      <c r="F126" s="23">
        <v>8</v>
      </c>
      <c r="G126" s="24">
        <v>170</v>
      </c>
      <c r="H126" s="38"/>
      <c r="I126" s="3"/>
      <c r="J126" s="83">
        <v>1</v>
      </c>
      <c r="K126" s="106">
        <v>51000</v>
      </c>
    </row>
    <row r="127" spans="1:11" ht="15.75">
      <c r="A127" s="52" t="s">
        <v>288</v>
      </c>
      <c r="B127" s="52" t="s">
        <v>73</v>
      </c>
      <c r="C127" s="52"/>
      <c r="D127" s="52"/>
      <c r="E127" s="52"/>
      <c r="F127" s="52"/>
      <c r="G127" s="17"/>
      <c r="H127" s="12"/>
      <c r="I127" s="2"/>
      <c r="J127" s="83"/>
      <c r="K127" s="106"/>
    </row>
    <row r="128" spans="1:11" ht="236.25">
      <c r="A128" s="21" t="s">
        <v>922</v>
      </c>
      <c r="B128" s="28" t="s">
        <v>531</v>
      </c>
      <c r="C128" s="28" t="s">
        <v>527</v>
      </c>
      <c r="D128" s="28" t="s">
        <v>532</v>
      </c>
      <c r="E128" s="28" t="s">
        <v>1</v>
      </c>
      <c r="F128" s="23">
        <v>10</v>
      </c>
      <c r="G128" s="17">
        <v>112</v>
      </c>
      <c r="H128" s="12"/>
      <c r="I128" s="113"/>
      <c r="J128" s="83">
        <v>1</v>
      </c>
      <c r="K128" s="106">
        <v>164679.7</v>
      </c>
    </row>
    <row r="129" spans="1:11" ht="204.75">
      <c r="A129" s="21" t="s">
        <v>923</v>
      </c>
      <c r="B129" s="28" t="s">
        <v>0</v>
      </c>
      <c r="C129" s="28" t="s">
        <v>527</v>
      </c>
      <c r="D129" s="28" t="s">
        <v>535</v>
      </c>
      <c r="E129" s="28" t="s">
        <v>1</v>
      </c>
      <c r="F129" s="23">
        <v>10</v>
      </c>
      <c r="G129" s="17">
        <v>576</v>
      </c>
      <c r="H129" s="12"/>
      <c r="I129" s="2"/>
      <c r="J129" s="83">
        <v>1</v>
      </c>
      <c r="K129" s="106">
        <v>33960</v>
      </c>
    </row>
    <row r="130" spans="1:11" ht="204.75">
      <c r="A130" s="21" t="s">
        <v>924</v>
      </c>
      <c r="B130" s="28" t="s">
        <v>215</v>
      </c>
      <c r="C130" s="28" t="s">
        <v>527</v>
      </c>
      <c r="D130" s="28" t="s">
        <v>533</v>
      </c>
      <c r="E130" s="28" t="s">
        <v>1</v>
      </c>
      <c r="F130" s="23">
        <v>10</v>
      </c>
      <c r="G130" s="17">
        <v>128</v>
      </c>
      <c r="H130" s="12"/>
      <c r="I130" s="2"/>
      <c r="J130" s="83">
        <v>1</v>
      </c>
      <c r="K130" s="106">
        <v>13109.2</v>
      </c>
    </row>
    <row r="131" spans="1:11" ht="189">
      <c r="A131" s="21" t="s">
        <v>34</v>
      </c>
      <c r="B131" s="58" t="s">
        <v>534</v>
      </c>
      <c r="C131" s="28" t="s">
        <v>524</v>
      </c>
      <c r="D131" s="58" t="s">
        <v>536</v>
      </c>
      <c r="E131" s="28" t="s">
        <v>1</v>
      </c>
      <c r="F131" s="23">
        <v>10</v>
      </c>
      <c r="G131" s="17">
        <v>80</v>
      </c>
      <c r="H131" s="12"/>
      <c r="I131" s="2"/>
      <c r="J131" s="83">
        <v>1</v>
      </c>
      <c r="K131" s="106">
        <v>56711.5</v>
      </c>
    </row>
    <row r="132" spans="1:11" ht="189">
      <c r="A132" s="21" t="s">
        <v>35</v>
      </c>
      <c r="B132" s="28" t="s">
        <v>90</v>
      </c>
      <c r="C132" s="28" t="s">
        <v>524</v>
      </c>
      <c r="D132" s="28" t="s">
        <v>537</v>
      </c>
      <c r="E132" s="28" t="s">
        <v>1</v>
      </c>
      <c r="F132" s="23">
        <v>10</v>
      </c>
      <c r="G132" s="17">
        <v>64</v>
      </c>
      <c r="H132" s="12"/>
      <c r="I132" s="2"/>
      <c r="J132" s="83">
        <v>1</v>
      </c>
      <c r="K132" s="106">
        <v>48276.8</v>
      </c>
    </row>
    <row r="133" spans="1:11" ht="204.75">
      <c r="A133" s="21" t="s">
        <v>36</v>
      </c>
      <c r="B133" s="28" t="s">
        <v>216</v>
      </c>
      <c r="C133" s="28" t="s">
        <v>527</v>
      </c>
      <c r="D133" s="23" t="s">
        <v>520</v>
      </c>
      <c r="E133" s="28" t="s">
        <v>1</v>
      </c>
      <c r="F133" s="23">
        <v>10</v>
      </c>
      <c r="G133" s="17">
        <v>128</v>
      </c>
      <c r="H133" s="12"/>
      <c r="I133" s="2"/>
      <c r="J133" s="83">
        <v>1</v>
      </c>
      <c r="K133" s="106">
        <v>85544.9</v>
      </c>
    </row>
    <row r="134" spans="1:11" ht="189">
      <c r="A134" s="21" t="s">
        <v>37</v>
      </c>
      <c r="B134" s="28" t="s">
        <v>538</v>
      </c>
      <c r="C134" s="28" t="s">
        <v>539</v>
      </c>
      <c r="D134" s="30" t="s">
        <v>540</v>
      </c>
      <c r="E134" s="28" t="s">
        <v>1</v>
      </c>
      <c r="F134" s="23">
        <v>10</v>
      </c>
      <c r="G134" s="17">
        <v>576</v>
      </c>
      <c r="H134" s="12"/>
      <c r="I134" s="2"/>
      <c r="J134" s="83">
        <v>1</v>
      </c>
      <c r="K134" s="106">
        <v>0</v>
      </c>
    </row>
    <row r="135" spans="1:11" ht="189">
      <c r="A135" s="21" t="s">
        <v>925</v>
      </c>
      <c r="B135" s="58" t="s">
        <v>541</v>
      </c>
      <c r="C135" s="28" t="s">
        <v>530</v>
      </c>
      <c r="D135" s="59" t="s">
        <v>425</v>
      </c>
      <c r="E135" s="28" t="s">
        <v>1</v>
      </c>
      <c r="F135" s="23">
        <v>10</v>
      </c>
      <c r="G135" s="17">
        <v>96</v>
      </c>
      <c r="H135" s="12"/>
      <c r="I135" s="2"/>
      <c r="J135" s="83">
        <v>1</v>
      </c>
      <c r="K135" s="106">
        <v>57475.3</v>
      </c>
    </row>
    <row r="136" spans="1:11" ht="204.75">
      <c r="A136" s="21" t="s">
        <v>926</v>
      </c>
      <c r="B136" s="28" t="s">
        <v>542</v>
      </c>
      <c r="C136" s="28" t="s">
        <v>543</v>
      </c>
      <c r="D136" s="30" t="s">
        <v>254</v>
      </c>
      <c r="E136" s="28" t="s">
        <v>1</v>
      </c>
      <c r="F136" s="23">
        <v>10</v>
      </c>
      <c r="G136" s="17">
        <v>256</v>
      </c>
      <c r="H136" s="12"/>
      <c r="I136" s="2"/>
      <c r="J136" s="83">
        <v>1</v>
      </c>
      <c r="K136" s="106">
        <v>158342.8</v>
      </c>
    </row>
    <row r="137" spans="1:11" ht="15.75">
      <c r="A137" s="55" t="s">
        <v>289</v>
      </c>
      <c r="B137" s="26" t="s">
        <v>761</v>
      </c>
      <c r="C137" s="23"/>
      <c r="D137" s="23"/>
      <c r="E137" s="23"/>
      <c r="F137" s="23"/>
      <c r="G137" s="24"/>
      <c r="H137" s="38"/>
      <c r="I137" s="3"/>
      <c r="J137" s="83"/>
      <c r="K137" s="106"/>
    </row>
    <row r="138" spans="1:11" ht="236.25">
      <c r="A138" s="56" t="s">
        <v>68</v>
      </c>
      <c r="B138" s="22" t="s">
        <v>640</v>
      </c>
      <c r="C138" s="21" t="s">
        <v>859</v>
      </c>
      <c r="D138" s="22" t="s">
        <v>532</v>
      </c>
      <c r="E138" s="23" t="s">
        <v>872</v>
      </c>
      <c r="F138" s="18" t="s">
        <v>65</v>
      </c>
      <c r="G138" s="24">
        <v>60</v>
      </c>
      <c r="H138" s="38"/>
      <c r="I138" s="3"/>
      <c r="J138" s="83">
        <v>1</v>
      </c>
      <c r="K138" s="106"/>
    </row>
    <row r="139" spans="1:11" ht="236.25">
      <c r="A139" s="56" t="s">
        <v>70</v>
      </c>
      <c r="B139" s="22" t="s">
        <v>308</v>
      </c>
      <c r="C139" s="21" t="s">
        <v>859</v>
      </c>
      <c r="D139" s="22" t="s">
        <v>532</v>
      </c>
      <c r="E139" s="23" t="s">
        <v>872</v>
      </c>
      <c r="F139" s="18" t="s">
        <v>65</v>
      </c>
      <c r="G139" s="24">
        <v>60</v>
      </c>
      <c r="H139" s="38"/>
      <c r="I139" s="3"/>
      <c r="J139" s="83">
        <v>1</v>
      </c>
      <c r="K139" s="106"/>
    </row>
    <row r="140" spans="1:11" ht="236.25">
      <c r="A140" s="56" t="s">
        <v>249</v>
      </c>
      <c r="B140" s="22" t="s">
        <v>307</v>
      </c>
      <c r="C140" s="21" t="s">
        <v>859</v>
      </c>
      <c r="D140" s="22" t="s">
        <v>596</v>
      </c>
      <c r="E140" s="23" t="s">
        <v>872</v>
      </c>
      <c r="F140" s="18" t="s">
        <v>65</v>
      </c>
      <c r="G140" s="24">
        <v>60</v>
      </c>
      <c r="H140" s="38"/>
      <c r="I140" s="3"/>
      <c r="J140" s="83">
        <v>1</v>
      </c>
      <c r="K140" s="106"/>
    </row>
    <row r="141" spans="1:11" ht="236.25">
      <c r="A141" s="56" t="s">
        <v>909</v>
      </c>
      <c r="B141" s="22" t="s">
        <v>306</v>
      </c>
      <c r="C141" s="21" t="s">
        <v>859</v>
      </c>
      <c r="D141" s="22" t="s">
        <v>641</v>
      </c>
      <c r="E141" s="23" t="s">
        <v>872</v>
      </c>
      <c r="F141" s="18" t="s">
        <v>65</v>
      </c>
      <c r="G141" s="24">
        <v>150</v>
      </c>
      <c r="H141" s="38"/>
      <c r="I141" s="3"/>
      <c r="J141" s="83">
        <v>1</v>
      </c>
      <c r="K141" s="106"/>
    </row>
    <row r="142" spans="1:11" ht="236.25">
      <c r="A142" s="65" t="s">
        <v>910</v>
      </c>
      <c r="B142" s="66" t="s">
        <v>639</v>
      </c>
      <c r="C142" s="135" t="s">
        <v>859</v>
      </c>
      <c r="D142" s="66" t="s">
        <v>551</v>
      </c>
      <c r="E142" s="67" t="s">
        <v>872</v>
      </c>
      <c r="F142" s="18" t="s">
        <v>65</v>
      </c>
      <c r="G142" s="24">
        <v>40</v>
      </c>
      <c r="H142" s="38"/>
      <c r="I142" s="3"/>
      <c r="J142" s="83">
        <v>1</v>
      </c>
      <c r="K142" s="106"/>
    </row>
    <row r="143" spans="1:11" ht="47.25">
      <c r="A143" s="55" t="s">
        <v>290</v>
      </c>
      <c r="B143" s="136" t="s">
        <v>913</v>
      </c>
      <c r="C143" s="131"/>
      <c r="D143" s="44"/>
      <c r="E143" s="23"/>
      <c r="F143" s="18"/>
      <c r="G143" s="24"/>
      <c r="H143" s="38"/>
      <c r="I143" s="3"/>
      <c r="J143" s="83"/>
      <c r="K143" s="106"/>
    </row>
    <row r="144" spans="1:11" ht="173.25">
      <c r="A144" s="56" t="s">
        <v>72</v>
      </c>
      <c r="B144" s="44" t="s">
        <v>914</v>
      </c>
      <c r="C144" s="131" t="s">
        <v>587</v>
      </c>
      <c r="D144" s="44" t="s">
        <v>474</v>
      </c>
      <c r="E144" s="23" t="s">
        <v>666</v>
      </c>
      <c r="F144" s="18" t="s">
        <v>65</v>
      </c>
      <c r="G144" s="24">
        <v>100</v>
      </c>
      <c r="H144" s="38"/>
      <c r="I144" s="3"/>
      <c r="J144" s="83"/>
      <c r="K144" s="106"/>
    </row>
    <row r="145" spans="1:11" ht="157.5">
      <c r="A145" s="17" t="s">
        <v>1046</v>
      </c>
      <c r="B145" s="44" t="s">
        <v>915</v>
      </c>
      <c r="C145" s="131" t="s">
        <v>587</v>
      </c>
      <c r="D145" s="44" t="s">
        <v>474</v>
      </c>
      <c r="E145" s="23" t="s">
        <v>666</v>
      </c>
      <c r="F145" s="18" t="s">
        <v>65</v>
      </c>
      <c r="G145" s="24">
        <v>100</v>
      </c>
      <c r="H145" s="38"/>
      <c r="I145" s="3"/>
      <c r="J145" s="83"/>
      <c r="K145" s="106"/>
    </row>
    <row r="146" spans="1:11" ht="63">
      <c r="A146" s="60" t="s">
        <v>291</v>
      </c>
      <c r="B146" s="26" t="s">
        <v>74</v>
      </c>
      <c r="C146" s="26"/>
      <c r="D146" s="26"/>
      <c r="E146" s="26"/>
      <c r="F146" s="26"/>
      <c r="G146" s="24"/>
      <c r="H146" s="38"/>
      <c r="I146" s="3"/>
      <c r="J146" s="83"/>
      <c r="K146" s="106"/>
    </row>
    <row r="147" spans="1:11" ht="346.5">
      <c r="A147" s="61" t="s">
        <v>38</v>
      </c>
      <c r="B147" s="23" t="s">
        <v>1038</v>
      </c>
      <c r="C147" s="23" t="s">
        <v>462</v>
      </c>
      <c r="D147" s="23" t="s">
        <v>644</v>
      </c>
      <c r="E147" s="23" t="s">
        <v>460</v>
      </c>
      <c r="F147" s="23">
        <v>14</v>
      </c>
      <c r="G147" s="24">
        <v>30</v>
      </c>
      <c r="H147" s="38"/>
      <c r="I147" s="3"/>
      <c r="J147" s="83">
        <v>1</v>
      </c>
      <c r="K147" s="106">
        <v>1867.6</v>
      </c>
    </row>
    <row r="148" spans="1:11" ht="346.5">
      <c r="A148" s="62" t="s">
        <v>39</v>
      </c>
      <c r="B148" s="23" t="s">
        <v>350</v>
      </c>
      <c r="C148" s="23" t="s">
        <v>463</v>
      </c>
      <c r="D148" s="23" t="s">
        <v>644</v>
      </c>
      <c r="E148" s="23" t="s">
        <v>460</v>
      </c>
      <c r="F148" s="23">
        <v>14</v>
      </c>
      <c r="G148" s="24">
        <v>60</v>
      </c>
      <c r="H148" s="38"/>
      <c r="I148" s="3"/>
      <c r="J148" s="83">
        <v>1</v>
      </c>
      <c r="K148" s="106">
        <v>723.6</v>
      </c>
    </row>
    <row r="149" spans="1:11" ht="346.5">
      <c r="A149" s="62" t="s">
        <v>40</v>
      </c>
      <c r="B149" s="23" t="s">
        <v>459</v>
      </c>
      <c r="C149" s="23" t="s">
        <v>462</v>
      </c>
      <c r="D149" s="23" t="s">
        <v>644</v>
      </c>
      <c r="E149" s="23" t="s">
        <v>460</v>
      </c>
      <c r="F149" s="23">
        <v>14</v>
      </c>
      <c r="G149" s="24">
        <v>50</v>
      </c>
      <c r="H149" s="38"/>
      <c r="I149" s="3"/>
      <c r="J149" s="83">
        <v>1</v>
      </c>
      <c r="K149" s="106">
        <v>787.6</v>
      </c>
    </row>
    <row r="150" spans="1:11" ht="346.5">
      <c r="A150" s="23" t="s">
        <v>192</v>
      </c>
      <c r="B150" s="23" t="s">
        <v>1037</v>
      </c>
      <c r="C150" s="23" t="s">
        <v>462</v>
      </c>
      <c r="D150" s="28" t="s">
        <v>627</v>
      </c>
      <c r="E150" s="23" t="s">
        <v>460</v>
      </c>
      <c r="F150" s="23">
        <v>14</v>
      </c>
      <c r="G150" s="24">
        <v>60</v>
      </c>
      <c r="H150" s="38"/>
      <c r="I150" s="3"/>
      <c r="J150" s="83">
        <v>1</v>
      </c>
      <c r="K150" s="106">
        <v>2343</v>
      </c>
    </row>
    <row r="151" spans="1:11" ht="346.5">
      <c r="A151" s="62" t="s">
        <v>193</v>
      </c>
      <c r="B151" s="23" t="s">
        <v>461</v>
      </c>
      <c r="C151" s="23" t="s">
        <v>462</v>
      </c>
      <c r="D151" s="23" t="s">
        <v>644</v>
      </c>
      <c r="E151" s="23" t="s">
        <v>460</v>
      </c>
      <c r="F151" s="23">
        <v>14</v>
      </c>
      <c r="G151" s="24">
        <v>50</v>
      </c>
      <c r="H151" s="38"/>
      <c r="I151" s="3"/>
      <c r="J151" s="83">
        <v>1</v>
      </c>
      <c r="K151" s="106">
        <v>2659.6</v>
      </c>
    </row>
    <row r="152" spans="1:11" ht="346.5">
      <c r="A152" s="23" t="s">
        <v>927</v>
      </c>
      <c r="B152" s="23" t="s">
        <v>75</v>
      </c>
      <c r="C152" s="23" t="s">
        <v>464</v>
      </c>
      <c r="D152" s="23" t="s">
        <v>644</v>
      </c>
      <c r="E152" s="23" t="s">
        <v>460</v>
      </c>
      <c r="F152" s="23">
        <v>14</v>
      </c>
      <c r="G152" s="24">
        <v>60</v>
      </c>
      <c r="H152" s="38"/>
      <c r="I152" s="3"/>
      <c r="J152" s="83">
        <v>1</v>
      </c>
      <c r="K152" s="106">
        <v>1668.6</v>
      </c>
    </row>
    <row r="153" spans="1:11" ht="346.5">
      <c r="A153" s="23" t="s">
        <v>928</v>
      </c>
      <c r="B153" s="23" t="s">
        <v>317</v>
      </c>
      <c r="C153" s="23" t="s">
        <v>462</v>
      </c>
      <c r="D153" s="23" t="s">
        <v>644</v>
      </c>
      <c r="E153" s="23" t="s">
        <v>460</v>
      </c>
      <c r="F153" s="23">
        <v>14</v>
      </c>
      <c r="G153" s="24">
        <v>140</v>
      </c>
      <c r="H153" s="38"/>
      <c r="I153" s="3"/>
      <c r="J153" s="83">
        <v>1</v>
      </c>
      <c r="K153" s="106">
        <v>2650.7</v>
      </c>
    </row>
    <row r="154" spans="1:11" ht="346.5">
      <c r="A154" s="23" t="s">
        <v>1047</v>
      </c>
      <c r="B154" s="23" t="s">
        <v>349</v>
      </c>
      <c r="C154" s="23" t="s">
        <v>462</v>
      </c>
      <c r="D154" s="23" t="s">
        <v>644</v>
      </c>
      <c r="E154" s="23" t="s">
        <v>460</v>
      </c>
      <c r="F154" s="23">
        <v>14</v>
      </c>
      <c r="G154" s="24">
        <v>60</v>
      </c>
      <c r="H154" s="38"/>
      <c r="I154" s="3"/>
      <c r="J154" s="83">
        <v>1</v>
      </c>
      <c r="K154" s="106">
        <v>1227.6</v>
      </c>
    </row>
    <row r="155" spans="1:11" ht="31.5">
      <c r="A155" s="63" t="s">
        <v>292</v>
      </c>
      <c r="B155" s="26" t="s">
        <v>423</v>
      </c>
      <c r="C155" s="23"/>
      <c r="D155" s="23"/>
      <c r="E155" s="23"/>
      <c r="F155" s="23"/>
      <c r="G155" s="24"/>
      <c r="H155" s="38"/>
      <c r="I155" s="3"/>
      <c r="J155" s="83"/>
      <c r="K155" s="106"/>
    </row>
    <row r="156" spans="1:11" ht="330.75">
      <c r="A156" s="24" t="s">
        <v>111</v>
      </c>
      <c r="B156" s="23" t="s">
        <v>100</v>
      </c>
      <c r="C156" s="23" t="s">
        <v>1126</v>
      </c>
      <c r="D156" s="23" t="s">
        <v>323</v>
      </c>
      <c r="E156" s="23" t="s">
        <v>460</v>
      </c>
      <c r="F156" s="23">
        <v>14</v>
      </c>
      <c r="G156" s="24">
        <v>50</v>
      </c>
      <c r="H156" s="38"/>
      <c r="I156" s="3"/>
      <c r="J156" s="83">
        <v>1</v>
      </c>
      <c r="K156" s="106">
        <v>3082.6</v>
      </c>
    </row>
    <row r="157" spans="1:11" ht="330.75">
      <c r="A157" s="23" t="s">
        <v>911</v>
      </c>
      <c r="B157" s="23" t="s">
        <v>102</v>
      </c>
      <c r="C157" s="23" t="s">
        <v>1127</v>
      </c>
      <c r="D157" s="23" t="s">
        <v>323</v>
      </c>
      <c r="E157" s="23" t="s">
        <v>460</v>
      </c>
      <c r="F157" s="23">
        <v>14</v>
      </c>
      <c r="G157" s="24">
        <v>50</v>
      </c>
      <c r="H157" s="38"/>
      <c r="I157" s="3"/>
      <c r="J157" s="83">
        <v>1</v>
      </c>
      <c r="K157" s="106">
        <v>787.58</v>
      </c>
    </row>
    <row r="158" spans="1:11" ht="330.75">
      <c r="A158" s="8" t="s">
        <v>912</v>
      </c>
      <c r="B158" s="23" t="s">
        <v>351</v>
      </c>
      <c r="C158" s="23" t="s">
        <v>1127</v>
      </c>
      <c r="D158" s="23" t="s">
        <v>323</v>
      </c>
      <c r="E158" s="23" t="s">
        <v>460</v>
      </c>
      <c r="F158" s="23">
        <v>14</v>
      </c>
      <c r="G158" s="24">
        <v>50</v>
      </c>
      <c r="H158" s="38"/>
      <c r="I158" s="3"/>
      <c r="J158" s="83">
        <v>1</v>
      </c>
      <c r="K158" s="106">
        <v>2073.58</v>
      </c>
    </row>
    <row r="159" spans="1:11" ht="47.25">
      <c r="A159" s="53" t="s">
        <v>293</v>
      </c>
      <c r="B159" s="19" t="s">
        <v>83</v>
      </c>
      <c r="C159" s="19"/>
      <c r="D159" s="19"/>
      <c r="E159" s="19"/>
      <c r="F159" s="19"/>
      <c r="G159" s="17"/>
      <c r="H159" s="12"/>
      <c r="I159" s="2"/>
      <c r="J159" s="83"/>
      <c r="K159" s="106"/>
    </row>
    <row r="160" spans="1:11" ht="220.5">
      <c r="A160" s="56" t="s">
        <v>406</v>
      </c>
      <c r="B160" s="23" t="s">
        <v>385</v>
      </c>
      <c r="C160" s="23" t="s">
        <v>751</v>
      </c>
      <c r="D160" s="30" t="s">
        <v>301</v>
      </c>
      <c r="E160" s="57" t="s">
        <v>367</v>
      </c>
      <c r="F160" s="23">
        <v>5</v>
      </c>
      <c r="G160" s="24">
        <v>120</v>
      </c>
      <c r="H160" s="38"/>
      <c r="I160" s="3"/>
      <c r="J160" s="83">
        <v>1</v>
      </c>
      <c r="K160" s="106"/>
    </row>
    <row r="161" spans="1:11" ht="220.5">
      <c r="A161" s="17" t="s">
        <v>407</v>
      </c>
      <c r="B161" s="23" t="s">
        <v>743</v>
      </c>
      <c r="C161" s="23" t="s">
        <v>752</v>
      </c>
      <c r="D161" s="30" t="s">
        <v>302</v>
      </c>
      <c r="E161" s="57" t="s">
        <v>366</v>
      </c>
      <c r="F161" s="23">
        <v>5</v>
      </c>
      <c r="G161" s="24">
        <v>200</v>
      </c>
      <c r="H161" s="38"/>
      <c r="I161" s="3"/>
      <c r="J161" s="83">
        <v>1</v>
      </c>
      <c r="K161" s="106"/>
    </row>
    <row r="162" spans="1:11" ht="220.5">
      <c r="A162" s="56" t="s">
        <v>101</v>
      </c>
      <c r="B162" s="23" t="s">
        <v>309</v>
      </c>
      <c r="C162" s="23" t="s">
        <v>752</v>
      </c>
      <c r="D162" s="30" t="s">
        <v>302</v>
      </c>
      <c r="E162" s="57" t="s">
        <v>365</v>
      </c>
      <c r="F162" s="23">
        <v>5</v>
      </c>
      <c r="G162" s="24">
        <v>100</v>
      </c>
      <c r="H162" s="38"/>
      <c r="I162" s="3"/>
      <c r="J162" s="83">
        <v>1</v>
      </c>
      <c r="K162" s="106"/>
    </row>
    <row r="163" spans="1:11" ht="15.75">
      <c r="A163" s="19">
        <v>17</v>
      </c>
      <c r="B163" s="19" t="s">
        <v>84</v>
      </c>
      <c r="C163" s="19"/>
      <c r="D163" s="19"/>
      <c r="E163" s="19"/>
      <c r="F163" s="19"/>
      <c r="G163" s="17"/>
      <c r="H163" s="12"/>
      <c r="I163" s="2"/>
      <c r="J163" s="83"/>
      <c r="K163" s="106"/>
    </row>
    <row r="164" spans="1:11" ht="267.75">
      <c r="A164" s="57" t="s">
        <v>41</v>
      </c>
      <c r="B164" s="89" t="s">
        <v>642</v>
      </c>
      <c r="C164" s="88" t="s">
        <v>643</v>
      </c>
      <c r="D164" s="22" t="s">
        <v>644</v>
      </c>
      <c r="E164" s="23" t="s">
        <v>858</v>
      </c>
      <c r="F164" s="18" t="s">
        <v>65</v>
      </c>
      <c r="G164" s="24">
        <v>100</v>
      </c>
      <c r="H164" s="38"/>
      <c r="I164" s="3"/>
      <c r="J164" s="83">
        <v>1</v>
      </c>
      <c r="K164" s="106"/>
    </row>
    <row r="165" spans="1:11" ht="15.75">
      <c r="A165" s="53" t="s">
        <v>295</v>
      </c>
      <c r="B165" s="19" t="s">
        <v>86</v>
      </c>
      <c r="C165" s="19"/>
      <c r="D165" s="19"/>
      <c r="E165" s="19"/>
      <c r="F165" s="19"/>
      <c r="G165" s="17"/>
      <c r="H165" s="12"/>
      <c r="I165" s="2"/>
      <c r="J165" s="83"/>
      <c r="K165" s="106"/>
    </row>
    <row r="166" spans="1:11" ht="330.75">
      <c r="A166" s="17" t="s">
        <v>408</v>
      </c>
      <c r="B166" s="18" t="s">
        <v>769</v>
      </c>
      <c r="C166" s="18" t="s">
        <v>762</v>
      </c>
      <c r="D166" s="18" t="s">
        <v>768</v>
      </c>
      <c r="E166" s="18" t="s">
        <v>764</v>
      </c>
      <c r="F166" s="18">
        <v>13</v>
      </c>
      <c r="G166" s="17">
        <v>100</v>
      </c>
      <c r="H166" s="12"/>
      <c r="I166" s="2"/>
      <c r="J166" s="83"/>
      <c r="K166" s="106"/>
    </row>
    <row r="167" spans="1:11" ht="330.75">
      <c r="A167" s="17" t="s">
        <v>409</v>
      </c>
      <c r="B167" s="18" t="s">
        <v>765</v>
      </c>
      <c r="C167" s="18" t="s">
        <v>762</v>
      </c>
      <c r="D167" s="18" t="s">
        <v>648</v>
      </c>
      <c r="E167" s="18" t="s">
        <v>764</v>
      </c>
      <c r="F167" s="18">
        <v>13</v>
      </c>
      <c r="G167" s="17">
        <v>100</v>
      </c>
      <c r="H167" s="12"/>
      <c r="I167" s="2"/>
      <c r="J167" s="83"/>
      <c r="K167" s="106"/>
    </row>
    <row r="168" spans="1:11" ht="267.75">
      <c r="A168" s="56" t="s">
        <v>410</v>
      </c>
      <c r="B168" s="23" t="s">
        <v>194</v>
      </c>
      <c r="C168" s="18" t="s">
        <v>901</v>
      </c>
      <c r="D168" s="23" t="s">
        <v>474</v>
      </c>
      <c r="E168" s="23" t="s">
        <v>763</v>
      </c>
      <c r="F168" s="31">
        <v>13</v>
      </c>
      <c r="G168" s="24">
        <v>70</v>
      </c>
      <c r="H168" s="12"/>
      <c r="I168" s="2"/>
      <c r="J168" s="83">
        <v>1</v>
      </c>
      <c r="K168" s="106"/>
    </row>
    <row r="169" spans="1:11" ht="204.75">
      <c r="A169" s="17" t="s">
        <v>929</v>
      </c>
      <c r="B169" s="23" t="s">
        <v>195</v>
      </c>
      <c r="C169" s="18" t="s">
        <v>434</v>
      </c>
      <c r="D169" s="23" t="s">
        <v>580</v>
      </c>
      <c r="E169" s="23" t="s">
        <v>764</v>
      </c>
      <c r="F169" s="31">
        <v>13</v>
      </c>
      <c r="G169" s="24">
        <v>70</v>
      </c>
      <c r="H169" s="12"/>
      <c r="I169" s="2"/>
      <c r="J169" s="83">
        <v>1</v>
      </c>
      <c r="K169" s="106"/>
    </row>
    <row r="170" spans="1:11" ht="267.75">
      <c r="A170" s="56" t="s">
        <v>930</v>
      </c>
      <c r="B170" s="23" t="s">
        <v>766</v>
      </c>
      <c r="C170" s="18" t="s">
        <v>901</v>
      </c>
      <c r="D170" s="23" t="s">
        <v>544</v>
      </c>
      <c r="E170" s="23" t="s">
        <v>763</v>
      </c>
      <c r="F170" s="31">
        <v>13</v>
      </c>
      <c r="G170" s="24">
        <v>100</v>
      </c>
      <c r="H170" s="12"/>
      <c r="I170" s="2"/>
      <c r="J170" s="83">
        <v>1</v>
      </c>
      <c r="K170" s="78"/>
    </row>
    <row r="171" spans="1:11" ht="267.75">
      <c r="A171" s="17" t="s">
        <v>931</v>
      </c>
      <c r="B171" s="23" t="s">
        <v>767</v>
      </c>
      <c r="C171" s="18" t="s">
        <v>901</v>
      </c>
      <c r="D171" s="23" t="s">
        <v>770</v>
      </c>
      <c r="E171" s="23" t="s">
        <v>764</v>
      </c>
      <c r="F171" s="31">
        <v>13</v>
      </c>
      <c r="G171" s="24">
        <v>100</v>
      </c>
      <c r="H171" s="12"/>
      <c r="I171" s="2"/>
      <c r="J171" s="83">
        <v>1</v>
      </c>
      <c r="K171" s="106"/>
    </row>
    <row r="172" spans="1:11" ht="204.75">
      <c r="A172" s="17" t="s">
        <v>932</v>
      </c>
      <c r="B172" s="23" t="s">
        <v>390</v>
      </c>
      <c r="C172" s="18" t="s">
        <v>434</v>
      </c>
      <c r="D172" s="23" t="s">
        <v>771</v>
      </c>
      <c r="E172" s="23" t="s">
        <v>764</v>
      </c>
      <c r="F172" s="31">
        <v>13</v>
      </c>
      <c r="G172" s="24">
        <v>50</v>
      </c>
      <c r="H172" s="12"/>
      <c r="I172" s="2"/>
      <c r="J172" s="83">
        <v>1</v>
      </c>
      <c r="K172" s="106"/>
    </row>
    <row r="173" spans="1:11" ht="15.75">
      <c r="A173" s="53" t="s">
        <v>297</v>
      </c>
      <c r="B173" s="19" t="s">
        <v>242</v>
      </c>
      <c r="C173" s="19"/>
      <c r="D173" s="19"/>
      <c r="E173" s="19"/>
      <c r="F173" s="19"/>
      <c r="G173" s="17"/>
      <c r="H173" s="12"/>
      <c r="I173" s="2"/>
      <c r="J173" s="83"/>
      <c r="K173" s="106"/>
    </row>
    <row r="174" spans="1:11" ht="189">
      <c r="A174" s="17" t="s">
        <v>117</v>
      </c>
      <c r="B174" s="23" t="s">
        <v>515</v>
      </c>
      <c r="C174" s="23" t="s">
        <v>516</v>
      </c>
      <c r="D174" s="57" t="s">
        <v>645</v>
      </c>
      <c r="E174" s="57" t="s">
        <v>517</v>
      </c>
      <c r="F174" s="23">
        <v>8</v>
      </c>
      <c r="G174" s="24">
        <v>170</v>
      </c>
      <c r="H174" s="38"/>
      <c r="I174" s="3"/>
      <c r="J174" s="83">
        <v>1</v>
      </c>
      <c r="K174" s="106">
        <v>51000</v>
      </c>
    </row>
    <row r="175" spans="1:11" ht="173.25">
      <c r="A175" s="17" t="s">
        <v>42</v>
      </c>
      <c r="B175" s="23" t="s">
        <v>85</v>
      </c>
      <c r="C175" s="23" t="s">
        <v>1128</v>
      </c>
      <c r="D175" s="23" t="s">
        <v>818</v>
      </c>
      <c r="E175" s="23" t="s">
        <v>363</v>
      </c>
      <c r="F175" s="18" t="s">
        <v>65</v>
      </c>
      <c r="G175" s="24">
        <v>150</v>
      </c>
      <c r="H175" s="38"/>
      <c r="I175" s="3"/>
      <c r="J175" s="83">
        <v>1</v>
      </c>
      <c r="K175" s="106"/>
    </row>
    <row r="176" spans="1:11" ht="267.75">
      <c r="A176" s="17" t="s">
        <v>43</v>
      </c>
      <c r="B176" s="23" t="s">
        <v>181</v>
      </c>
      <c r="C176" s="23" t="s">
        <v>1129</v>
      </c>
      <c r="D176" s="23" t="s">
        <v>818</v>
      </c>
      <c r="E176" s="22" t="s">
        <v>646</v>
      </c>
      <c r="F176" s="18" t="s">
        <v>65</v>
      </c>
      <c r="G176" s="24">
        <v>180</v>
      </c>
      <c r="H176" s="38"/>
      <c r="I176" s="3"/>
      <c r="J176" s="83">
        <v>1</v>
      </c>
      <c r="K176" s="106"/>
    </row>
    <row r="177" spans="1:11" ht="173.25">
      <c r="A177" s="17" t="s">
        <v>873</v>
      </c>
      <c r="B177" s="23" t="s">
        <v>346</v>
      </c>
      <c r="C177" s="23" t="s">
        <v>1128</v>
      </c>
      <c r="D177" s="23" t="s">
        <v>544</v>
      </c>
      <c r="E177" s="23" t="s">
        <v>363</v>
      </c>
      <c r="F177" s="18" t="s">
        <v>65</v>
      </c>
      <c r="G177" s="24">
        <v>150</v>
      </c>
      <c r="H177" s="38"/>
      <c r="I177" s="3"/>
      <c r="J177" s="83">
        <v>1</v>
      </c>
      <c r="K177" s="106"/>
    </row>
    <row r="178" spans="1:11" ht="267.75">
      <c r="A178" s="56" t="s">
        <v>933</v>
      </c>
      <c r="B178" s="23" t="s">
        <v>428</v>
      </c>
      <c r="C178" s="23" t="s">
        <v>1129</v>
      </c>
      <c r="D178" s="23" t="s">
        <v>455</v>
      </c>
      <c r="E178" s="22" t="s">
        <v>646</v>
      </c>
      <c r="F178" s="18" t="s">
        <v>65</v>
      </c>
      <c r="G178" s="24">
        <v>170</v>
      </c>
      <c r="H178" s="38"/>
      <c r="I178" s="3"/>
      <c r="J178" s="83">
        <v>1</v>
      </c>
      <c r="K178" s="106"/>
    </row>
    <row r="179" spans="1:11" ht="173.25">
      <c r="A179" s="17" t="s">
        <v>934</v>
      </c>
      <c r="B179" s="23" t="s">
        <v>422</v>
      </c>
      <c r="C179" s="23" t="s">
        <v>1128</v>
      </c>
      <c r="D179" s="23" t="s">
        <v>540</v>
      </c>
      <c r="E179" s="23" t="s">
        <v>363</v>
      </c>
      <c r="F179" s="18" t="s">
        <v>65</v>
      </c>
      <c r="G179" s="24">
        <v>150</v>
      </c>
      <c r="H179" s="38"/>
      <c r="I179" s="3"/>
      <c r="J179" s="83">
        <v>1</v>
      </c>
      <c r="K179" s="106"/>
    </row>
    <row r="180" spans="1:11" ht="189">
      <c r="A180" s="17" t="s">
        <v>935</v>
      </c>
      <c r="B180" s="23" t="s">
        <v>522</v>
      </c>
      <c r="C180" s="23" t="s">
        <v>652</v>
      </c>
      <c r="D180" s="57" t="s">
        <v>523</v>
      </c>
      <c r="E180" s="57" t="s">
        <v>517</v>
      </c>
      <c r="F180" s="23">
        <v>8</v>
      </c>
      <c r="G180" s="17">
        <v>170</v>
      </c>
      <c r="H180" s="12"/>
      <c r="I180" s="2"/>
      <c r="J180" s="83">
        <v>1</v>
      </c>
      <c r="K180" s="106">
        <v>51000</v>
      </c>
    </row>
    <row r="181" spans="1:11" ht="283.5">
      <c r="A181" s="17" t="s">
        <v>936</v>
      </c>
      <c r="B181" s="23" t="s">
        <v>429</v>
      </c>
      <c r="C181" s="23" t="s">
        <v>1130</v>
      </c>
      <c r="D181" s="23" t="s">
        <v>540</v>
      </c>
      <c r="E181" s="22" t="s">
        <v>646</v>
      </c>
      <c r="F181" s="18" t="s">
        <v>65</v>
      </c>
      <c r="G181" s="24">
        <v>150</v>
      </c>
      <c r="H181" s="38"/>
      <c r="I181" s="3"/>
      <c r="J181" s="83">
        <v>1</v>
      </c>
      <c r="K181" s="106"/>
    </row>
    <row r="182" spans="1:11" ht="346.5">
      <c r="A182" s="56" t="s">
        <v>937</v>
      </c>
      <c r="B182" s="23" t="s">
        <v>393</v>
      </c>
      <c r="C182" s="23" t="s">
        <v>651</v>
      </c>
      <c r="D182" s="23" t="s">
        <v>819</v>
      </c>
      <c r="E182" s="22" t="s">
        <v>646</v>
      </c>
      <c r="F182" s="18" t="s">
        <v>65</v>
      </c>
      <c r="G182" s="24">
        <v>180</v>
      </c>
      <c r="H182" s="38"/>
      <c r="I182" s="3"/>
      <c r="J182" s="83">
        <v>1</v>
      </c>
      <c r="K182" s="106"/>
    </row>
    <row r="183" spans="1:11" ht="299.25">
      <c r="A183" s="65" t="s">
        <v>938</v>
      </c>
      <c r="B183" s="66" t="s">
        <v>275</v>
      </c>
      <c r="C183" s="67" t="s">
        <v>649</v>
      </c>
      <c r="D183" s="66" t="s">
        <v>820</v>
      </c>
      <c r="E183" s="67" t="s">
        <v>362</v>
      </c>
      <c r="F183" s="18" t="s">
        <v>65</v>
      </c>
      <c r="G183" s="24">
        <f>180+100+180</f>
        <v>460</v>
      </c>
      <c r="H183" s="38"/>
      <c r="I183" s="3"/>
      <c r="J183" s="83"/>
      <c r="K183" s="106"/>
    </row>
    <row r="184" spans="1:11" ht="141.75">
      <c r="A184" s="56" t="s">
        <v>939</v>
      </c>
      <c r="B184" s="23" t="s">
        <v>647</v>
      </c>
      <c r="C184" s="23" t="s">
        <v>650</v>
      </c>
      <c r="D184" s="23" t="s">
        <v>648</v>
      </c>
      <c r="E184" s="44" t="s">
        <v>363</v>
      </c>
      <c r="F184" s="18" t="s">
        <v>65</v>
      </c>
      <c r="G184" s="24">
        <v>150</v>
      </c>
      <c r="H184" s="38"/>
      <c r="I184" s="3"/>
      <c r="J184" s="83"/>
      <c r="K184" s="106"/>
    </row>
    <row r="185" spans="1:11" ht="141.75">
      <c r="A185" s="56" t="s">
        <v>1048</v>
      </c>
      <c r="B185" s="23" t="s">
        <v>653</v>
      </c>
      <c r="C185" s="23" t="s">
        <v>650</v>
      </c>
      <c r="D185" s="23" t="s">
        <v>619</v>
      </c>
      <c r="E185" s="44" t="s">
        <v>363</v>
      </c>
      <c r="F185" s="18" t="s">
        <v>65</v>
      </c>
      <c r="G185" s="24">
        <v>150</v>
      </c>
      <c r="H185" s="38"/>
      <c r="I185" s="3"/>
      <c r="J185" s="83"/>
      <c r="K185" s="106"/>
    </row>
    <row r="186" spans="1:11" ht="189">
      <c r="A186" s="23" t="s">
        <v>1049</v>
      </c>
      <c r="B186" s="23" t="s">
        <v>654</v>
      </c>
      <c r="C186" s="23" t="s">
        <v>488</v>
      </c>
      <c r="D186" s="23" t="s">
        <v>595</v>
      </c>
      <c r="E186" s="23" t="s">
        <v>1010</v>
      </c>
      <c r="F186" s="18" t="s">
        <v>65</v>
      </c>
      <c r="G186" s="24">
        <v>250</v>
      </c>
      <c r="H186" s="24"/>
      <c r="I186" s="114"/>
      <c r="J186" s="23">
        <v>1</v>
      </c>
      <c r="K186" s="115"/>
    </row>
    <row r="187" spans="1:11" ht="31.5">
      <c r="A187" s="53" t="s">
        <v>298</v>
      </c>
      <c r="B187" s="26" t="s">
        <v>314</v>
      </c>
      <c r="C187" s="23"/>
      <c r="D187" s="23"/>
      <c r="E187" s="23"/>
      <c r="F187" s="23"/>
      <c r="G187" s="24"/>
      <c r="H187" s="38"/>
      <c r="I187" s="3"/>
      <c r="J187" s="83"/>
      <c r="K187" s="106"/>
    </row>
    <row r="188" spans="1:11" ht="220.5">
      <c r="A188" s="17" t="s">
        <v>44</v>
      </c>
      <c r="B188" s="22" t="s">
        <v>316</v>
      </c>
      <c r="C188" s="23" t="s">
        <v>655</v>
      </c>
      <c r="D188" s="22" t="s">
        <v>532</v>
      </c>
      <c r="E188" s="22" t="s">
        <v>656</v>
      </c>
      <c r="F188" s="18" t="s">
        <v>65</v>
      </c>
      <c r="G188" s="24">
        <v>150</v>
      </c>
      <c r="H188" s="38"/>
      <c r="I188" s="3"/>
      <c r="J188" s="83">
        <v>1</v>
      </c>
      <c r="K188" s="106"/>
    </row>
    <row r="189" spans="1:11" ht="220.5">
      <c r="A189" s="17" t="s">
        <v>45</v>
      </c>
      <c r="B189" s="22" t="s">
        <v>112</v>
      </c>
      <c r="C189" s="23" t="s">
        <v>657</v>
      </c>
      <c r="D189" s="22" t="s">
        <v>580</v>
      </c>
      <c r="E189" s="22" t="s">
        <v>656</v>
      </c>
      <c r="F189" s="18" t="s">
        <v>65</v>
      </c>
      <c r="G189" s="24">
        <v>170</v>
      </c>
      <c r="H189" s="38"/>
      <c r="I189" s="3"/>
      <c r="J189" s="83">
        <v>1</v>
      </c>
      <c r="K189" s="106"/>
    </row>
    <row r="190" spans="1:11" ht="220.5">
      <c r="A190" s="17" t="s">
        <v>46</v>
      </c>
      <c r="B190" s="22" t="s">
        <v>276</v>
      </c>
      <c r="C190" s="23" t="s">
        <v>657</v>
      </c>
      <c r="D190" s="22" t="s">
        <v>581</v>
      </c>
      <c r="E190" s="22" t="s">
        <v>656</v>
      </c>
      <c r="F190" s="18" t="s">
        <v>65</v>
      </c>
      <c r="G190" s="24">
        <v>170</v>
      </c>
      <c r="H190" s="38"/>
      <c r="I190" s="3"/>
      <c r="J190" s="83">
        <v>1</v>
      </c>
      <c r="K190" s="106"/>
    </row>
    <row r="191" spans="1:11" ht="31.5">
      <c r="A191" s="54" t="s">
        <v>299</v>
      </c>
      <c r="B191" s="68" t="s">
        <v>243</v>
      </c>
      <c r="C191" s="68"/>
      <c r="D191" s="68"/>
      <c r="E191" s="68"/>
      <c r="F191" s="68"/>
      <c r="G191" s="24"/>
      <c r="H191" s="38"/>
      <c r="I191" s="3"/>
      <c r="J191" s="83"/>
      <c r="K191" s="106"/>
    </row>
    <row r="192" spans="1:11" ht="283.5">
      <c r="A192" s="48" t="s">
        <v>411</v>
      </c>
      <c r="B192" s="22" t="s">
        <v>245</v>
      </c>
      <c r="C192" s="21" t="s">
        <v>1131</v>
      </c>
      <c r="D192" s="23" t="s">
        <v>537</v>
      </c>
      <c r="E192" s="23" t="s">
        <v>361</v>
      </c>
      <c r="F192" s="18" t="s">
        <v>65</v>
      </c>
      <c r="G192" s="24">
        <v>40</v>
      </c>
      <c r="H192" s="38"/>
      <c r="I192" s="3"/>
      <c r="J192" s="83">
        <v>1</v>
      </c>
      <c r="K192" s="106"/>
    </row>
    <row r="193" spans="1:11" ht="236.25">
      <c r="A193" s="48" t="s">
        <v>412</v>
      </c>
      <c r="B193" s="22" t="s">
        <v>244</v>
      </c>
      <c r="C193" s="21" t="s">
        <v>1132</v>
      </c>
      <c r="D193" s="23" t="s">
        <v>658</v>
      </c>
      <c r="E193" s="23" t="s">
        <v>7</v>
      </c>
      <c r="F193" s="18" t="s">
        <v>65</v>
      </c>
      <c r="G193" s="24">
        <v>14</v>
      </c>
      <c r="H193" s="38"/>
      <c r="I193" s="3"/>
      <c r="J193" s="83">
        <v>1</v>
      </c>
      <c r="K193" s="106"/>
    </row>
    <row r="194" spans="1:11" ht="283.5">
      <c r="A194" s="69" t="s">
        <v>413</v>
      </c>
      <c r="B194" s="66" t="s">
        <v>246</v>
      </c>
      <c r="C194" s="70" t="s">
        <v>1133</v>
      </c>
      <c r="D194" s="67" t="s">
        <v>659</v>
      </c>
      <c r="E194" s="67" t="s">
        <v>361</v>
      </c>
      <c r="F194" s="71" t="s">
        <v>65</v>
      </c>
      <c r="G194" s="36">
        <v>45</v>
      </c>
      <c r="H194" s="72"/>
      <c r="I194" s="111"/>
      <c r="J194" s="117"/>
      <c r="K194" s="118"/>
    </row>
    <row r="195" spans="1:11" ht="283.5">
      <c r="A195" s="62" t="s">
        <v>414</v>
      </c>
      <c r="B195" s="23" t="s">
        <v>660</v>
      </c>
      <c r="C195" s="21" t="s">
        <v>1133</v>
      </c>
      <c r="D195" s="23" t="s">
        <v>544</v>
      </c>
      <c r="E195" s="23" t="s">
        <v>361</v>
      </c>
      <c r="F195" s="18" t="s">
        <v>65</v>
      </c>
      <c r="G195" s="24">
        <v>45</v>
      </c>
      <c r="H195" s="24"/>
      <c r="I195" s="114"/>
      <c r="J195" s="23">
        <v>1</v>
      </c>
      <c r="K195" s="115"/>
    </row>
    <row r="196" spans="1:11" ht="15.75">
      <c r="A196" s="63" t="s">
        <v>127</v>
      </c>
      <c r="B196" s="26" t="s">
        <v>1036</v>
      </c>
      <c r="C196" s="21"/>
      <c r="D196" s="23"/>
      <c r="E196" s="23"/>
      <c r="F196" s="18"/>
      <c r="G196" s="24"/>
      <c r="H196" s="24"/>
      <c r="I196" s="114"/>
      <c r="J196" s="23"/>
      <c r="K196" s="115"/>
    </row>
    <row r="197" spans="1:11" ht="236.25">
      <c r="A197" s="23" t="s">
        <v>398</v>
      </c>
      <c r="B197" s="23" t="s">
        <v>868</v>
      </c>
      <c r="C197" s="21" t="s">
        <v>488</v>
      </c>
      <c r="D197" s="49" t="s">
        <v>627</v>
      </c>
      <c r="E197" s="23" t="s">
        <v>628</v>
      </c>
      <c r="F197" s="18" t="s">
        <v>65</v>
      </c>
      <c r="G197" s="24">
        <v>80</v>
      </c>
      <c r="H197" s="38"/>
      <c r="I197" s="3"/>
      <c r="J197" s="83">
        <v>1</v>
      </c>
      <c r="K197" s="106"/>
    </row>
    <row r="198" spans="1:11" ht="31.5">
      <c r="A198" s="68" t="s">
        <v>129</v>
      </c>
      <c r="B198" s="68" t="s">
        <v>247</v>
      </c>
      <c r="C198" s="68"/>
      <c r="D198" s="68"/>
      <c r="E198" s="68"/>
      <c r="F198" s="68"/>
      <c r="G198" s="24"/>
      <c r="H198" s="38"/>
      <c r="I198" s="3"/>
      <c r="J198" s="83"/>
      <c r="K198" s="106"/>
    </row>
    <row r="199" spans="1:11" ht="220.5">
      <c r="A199" s="30" t="s">
        <v>399</v>
      </c>
      <c r="B199" s="34" t="s">
        <v>806</v>
      </c>
      <c r="C199" s="23" t="s">
        <v>588</v>
      </c>
      <c r="D199" s="34" t="s">
        <v>544</v>
      </c>
      <c r="E199" s="34" t="s">
        <v>377</v>
      </c>
      <c r="F199" s="23">
        <v>3</v>
      </c>
      <c r="G199" s="73">
        <v>100</v>
      </c>
      <c r="H199" s="74"/>
      <c r="I199" s="119"/>
      <c r="J199" s="83">
        <v>1</v>
      </c>
      <c r="K199" s="106">
        <v>1500</v>
      </c>
    </row>
    <row r="200" spans="1:11" ht="299.25">
      <c r="A200" s="30" t="s">
        <v>400</v>
      </c>
      <c r="B200" s="34" t="s">
        <v>380</v>
      </c>
      <c r="C200" s="23" t="s">
        <v>588</v>
      </c>
      <c r="D200" s="34" t="s">
        <v>544</v>
      </c>
      <c r="E200" s="34" t="s">
        <v>379</v>
      </c>
      <c r="F200" s="23">
        <v>3</v>
      </c>
      <c r="G200" s="73">
        <v>150</v>
      </c>
      <c r="H200" s="38"/>
      <c r="I200" s="3"/>
      <c r="J200" s="83">
        <v>1</v>
      </c>
      <c r="K200" s="106">
        <v>1580</v>
      </c>
    </row>
    <row r="201" spans="1:11" ht="220.5">
      <c r="A201" s="30" t="s">
        <v>875</v>
      </c>
      <c r="B201" s="34" t="s">
        <v>210</v>
      </c>
      <c r="C201" s="23" t="s">
        <v>588</v>
      </c>
      <c r="D201" s="34" t="s">
        <v>544</v>
      </c>
      <c r="E201" s="34" t="s">
        <v>379</v>
      </c>
      <c r="F201" s="23">
        <v>3</v>
      </c>
      <c r="G201" s="73">
        <v>350</v>
      </c>
      <c r="H201" s="38"/>
      <c r="I201" s="3"/>
      <c r="J201" s="83">
        <v>1</v>
      </c>
      <c r="K201" s="106">
        <v>31790</v>
      </c>
    </row>
    <row r="202" spans="1:11" ht="220.5">
      <c r="A202" s="30" t="s">
        <v>876</v>
      </c>
      <c r="B202" s="34" t="s">
        <v>953</v>
      </c>
      <c r="C202" s="23" t="s">
        <v>588</v>
      </c>
      <c r="D202" s="34" t="s">
        <v>641</v>
      </c>
      <c r="E202" s="34" t="s">
        <v>379</v>
      </c>
      <c r="F202" s="23">
        <v>3</v>
      </c>
      <c r="G202" s="75">
        <v>100</v>
      </c>
      <c r="H202" s="74"/>
      <c r="I202" s="119"/>
      <c r="J202" s="83">
        <v>1</v>
      </c>
      <c r="K202" s="106">
        <v>800</v>
      </c>
    </row>
    <row r="203" spans="1:11" ht="220.5">
      <c r="A203" s="30" t="s">
        <v>877</v>
      </c>
      <c r="B203" s="34" t="s">
        <v>394</v>
      </c>
      <c r="C203" s="23" t="s">
        <v>588</v>
      </c>
      <c r="D203" s="34" t="s">
        <v>458</v>
      </c>
      <c r="E203" s="34" t="s">
        <v>379</v>
      </c>
      <c r="F203" s="23">
        <v>3</v>
      </c>
      <c r="G203" s="75">
        <v>180</v>
      </c>
      <c r="H203" s="74"/>
      <c r="I203" s="119"/>
      <c r="J203" s="83">
        <v>1</v>
      </c>
      <c r="K203" s="106">
        <v>2750</v>
      </c>
    </row>
    <row r="204" spans="1:11" ht="220.5">
      <c r="A204" s="30" t="s">
        <v>878</v>
      </c>
      <c r="B204" s="34" t="s">
        <v>169</v>
      </c>
      <c r="C204" s="23" t="s">
        <v>588</v>
      </c>
      <c r="D204" s="34" t="s">
        <v>629</v>
      </c>
      <c r="E204" s="34" t="s">
        <v>379</v>
      </c>
      <c r="F204" s="23">
        <v>3</v>
      </c>
      <c r="G204" s="75">
        <v>180</v>
      </c>
      <c r="H204" s="74"/>
      <c r="I204" s="119"/>
      <c r="J204" s="83">
        <v>1</v>
      </c>
      <c r="K204" s="106">
        <v>2970</v>
      </c>
    </row>
    <row r="205" spans="1:11" ht="220.5">
      <c r="A205" s="30" t="s">
        <v>879</v>
      </c>
      <c r="B205" s="34" t="s">
        <v>733</v>
      </c>
      <c r="C205" s="23" t="s">
        <v>588</v>
      </c>
      <c r="D205" s="34" t="s">
        <v>641</v>
      </c>
      <c r="E205" s="34" t="s">
        <v>379</v>
      </c>
      <c r="F205" s="23">
        <v>3</v>
      </c>
      <c r="G205" s="75">
        <v>100</v>
      </c>
      <c r="H205" s="74"/>
      <c r="I205" s="119"/>
      <c r="J205" s="83">
        <v>1</v>
      </c>
      <c r="K205" s="106">
        <v>800</v>
      </c>
    </row>
    <row r="206" spans="1:11" ht="220.5">
      <c r="A206" s="30" t="s">
        <v>880</v>
      </c>
      <c r="B206" s="34" t="s">
        <v>381</v>
      </c>
      <c r="C206" s="23" t="s">
        <v>588</v>
      </c>
      <c r="D206" s="34" t="s">
        <v>520</v>
      </c>
      <c r="E206" s="34" t="s">
        <v>379</v>
      </c>
      <c r="F206" s="23">
        <v>3</v>
      </c>
      <c r="G206" s="73">
        <v>310</v>
      </c>
      <c r="H206" s="74"/>
      <c r="I206" s="119"/>
      <c r="J206" s="83">
        <v>1</v>
      </c>
      <c r="K206" s="106">
        <v>31780</v>
      </c>
    </row>
    <row r="207" spans="1:11" ht="220.5">
      <c r="A207" s="30" t="s">
        <v>942</v>
      </c>
      <c r="B207" s="34" t="s">
        <v>318</v>
      </c>
      <c r="C207" s="23" t="s">
        <v>588</v>
      </c>
      <c r="D207" s="34" t="s">
        <v>520</v>
      </c>
      <c r="E207" s="34" t="s">
        <v>377</v>
      </c>
      <c r="F207" s="23">
        <v>3</v>
      </c>
      <c r="G207" s="75">
        <v>100</v>
      </c>
      <c r="H207" s="74"/>
      <c r="I207" s="119"/>
      <c r="J207" s="83">
        <v>1</v>
      </c>
      <c r="K207" s="106">
        <v>1830</v>
      </c>
    </row>
    <row r="208" spans="1:11" ht="31.5">
      <c r="A208" s="52" t="s">
        <v>130</v>
      </c>
      <c r="B208" s="52" t="s">
        <v>248</v>
      </c>
      <c r="C208" s="52"/>
      <c r="D208" s="52"/>
      <c r="E208" s="52"/>
      <c r="F208" s="52"/>
      <c r="G208" s="17"/>
      <c r="H208" s="12"/>
      <c r="I208" s="2"/>
      <c r="J208" s="83"/>
      <c r="K208" s="106"/>
    </row>
    <row r="209" spans="1:11" ht="220.5">
      <c r="A209" s="21" t="s">
        <v>114</v>
      </c>
      <c r="B209" s="28" t="s">
        <v>448</v>
      </c>
      <c r="C209" s="28" t="s">
        <v>466</v>
      </c>
      <c r="D209" s="41" t="s">
        <v>669</v>
      </c>
      <c r="E209" s="23" t="s">
        <v>377</v>
      </c>
      <c r="F209" s="23">
        <v>1</v>
      </c>
      <c r="G209" s="76">
        <v>300</v>
      </c>
      <c r="H209" s="38"/>
      <c r="I209" s="120"/>
      <c r="J209" s="83">
        <v>1</v>
      </c>
      <c r="K209" s="106">
        <v>9960</v>
      </c>
    </row>
    <row r="210" spans="1:11" ht="220.5">
      <c r="A210" s="21" t="s">
        <v>76</v>
      </c>
      <c r="B210" s="28" t="s">
        <v>450</v>
      </c>
      <c r="C210" s="28" t="s">
        <v>466</v>
      </c>
      <c r="D210" s="41" t="s">
        <v>669</v>
      </c>
      <c r="E210" s="23" t="s">
        <v>377</v>
      </c>
      <c r="F210" s="23">
        <v>1</v>
      </c>
      <c r="G210" s="76">
        <v>200</v>
      </c>
      <c r="H210" s="38"/>
      <c r="I210" s="120"/>
      <c r="J210" s="83">
        <v>1</v>
      </c>
      <c r="K210" s="106">
        <v>8970</v>
      </c>
    </row>
    <row r="211" spans="1:11" ht="220.5">
      <c r="A211" s="21" t="s">
        <v>1050</v>
      </c>
      <c r="B211" s="28" t="s">
        <v>451</v>
      </c>
      <c r="C211" s="28" t="s">
        <v>466</v>
      </c>
      <c r="D211" s="18" t="s">
        <v>669</v>
      </c>
      <c r="E211" s="23" t="s">
        <v>377</v>
      </c>
      <c r="F211" s="23">
        <v>1</v>
      </c>
      <c r="G211" s="76">
        <v>200</v>
      </c>
      <c r="H211" s="38"/>
      <c r="I211" s="4"/>
      <c r="J211" s="83">
        <v>1</v>
      </c>
      <c r="K211" s="106">
        <v>8970</v>
      </c>
    </row>
    <row r="212" spans="1:11" ht="220.5">
      <c r="A212" s="21" t="s">
        <v>1051</v>
      </c>
      <c r="B212" s="28" t="s">
        <v>449</v>
      </c>
      <c r="C212" s="28" t="s">
        <v>466</v>
      </c>
      <c r="D212" s="18" t="s">
        <v>669</v>
      </c>
      <c r="E212" s="23" t="s">
        <v>377</v>
      </c>
      <c r="F212" s="23">
        <v>1</v>
      </c>
      <c r="G212" s="76">
        <v>290</v>
      </c>
      <c r="H212" s="38"/>
      <c r="I212" s="4"/>
      <c r="J212" s="83">
        <v>1</v>
      </c>
      <c r="K212" s="106">
        <v>13970</v>
      </c>
    </row>
    <row r="213" spans="1:11" ht="220.5">
      <c r="A213" s="21" t="s">
        <v>1052</v>
      </c>
      <c r="B213" s="28" t="s">
        <v>452</v>
      </c>
      <c r="C213" s="28" t="s">
        <v>466</v>
      </c>
      <c r="D213" s="41" t="s">
        <v>669</v>
      </c>
      <c r="E213" s="23" t="s">
        <v>377</v>
      </c>
      <c r="F213" s="23">
        <v>1</v>
      </c>
      <c r="G213" s="76">
        <v>250</v>
      </c>
      <c r="H213" s="38"/>
      <c r="I213" s="4"/>
      <c r="J213" s="83">
        <v>1</v>
      </c>
      <c r="K213" s="106">
        <v>9960</v>
      </c>
    </row>
    <row r="214" spans="1:11" ht="220.5">
      <c r="A214" s="21" t="s">
        <v>1053</v>
      </c>
      <c r="B214" s="28" t="s">
        <v>941</v>
      </c>
      <c r="C214" s="28" t="s">
        <v>466</v>
      </c>
      <c r="D214" s="18" t="s">
        <v>669</v>
      </c>
      <c r="E214" s="23" t="s">
        <v>377</v>
      </c>
      <c r="F214" s="23">
        <v>1</v>
      </c>
      <c r="G214" s="76">
        <v>100</v>
      </c>
      <c r="H214" s="38"/>
      <c r="I214" s="4"/>
      <c r="J214" s="83">
        <v>1</v>
      </c>
      <c r="K214" s="106">
        <v>6810</v>
      </c>
    </row>
    <row r="215" spans="1:11" ht="220.5">
      <c r="A215" s="21" t="s">
        <v>1054</v>
      </c>
      <c r="B215" s="28" t="s">
        <v>940</v>
      </c>
      <c r="C215" s="28" t="s">
        <v>466</v>
      </c>
      <c r="D215" s="28" t="s">
        <v>453</v>
      </c>
      <c r="E215" s="28" t="s">
        <v>454</v>
      </c>
      <c r="F215" s="23">
        <v>1</v>
      </c>
      <c r="G215" s="76">
        <v>100</v>
      </c>
      <c r="H215" s="38"/>
      <c r="I215" s="4"/>
      <c r="J215" s="83">
        <v>1</v>
      </c>
      <c r="K215" s="106">
        <v>6270</v>
      </c>
    </row>
    <row r="216" spans="1:11" ht="220.5">
      <c r="A216" s="21" t="s">
        <v>1055</v>
      </c>
      <c r="B216" s="28" t="s">
        <v>378</v>
      </c>
      <c r="C216" s="28" t="s">
        <v>466</v>
      </c>
      <c r="D216" s="28" t="s">
        <v>453</v>
      </c>
      <c r="E216" s="28" t="s">
        <v>454</v>
      </c>
      <c r="F216" s="23">
        <v>1</v>
      </c>
      <c r="G216" s="76">
        <v>150</v>
      </c>
      <c r="H216" s="38"/>
      <c r="I216" s="4"/>
      <c r="J216" s="83">
        <v>1</v>
      </c>
      <c r="K216" s="106">
        <v>8970</v>
      </c>
    </row>
    <row r="217" spans="1:11" ht="220.5">
      <c r="A217" s="21" t="s">
        <v>1056</v>
      </c>
      <c r="B217" s="41" t="s">
        <v>874</v>
      </c>
      <c r="C217" s="28" t="s">
        <v>466</v>
      </c>
      <c r="D217" s="41" t="s">
        <v>453</v>
      </c>
      <c r="E217" s="28" t="s">
        <v>454</v>
      </c>
      <c r="F217" s="23">
        <v>1</v>
      </c>
      <c r="G217" s="76">
        <v>150</v>
      </c>
      <c r="H217" s="38"/>
      <c r="I217" s="4"/>
      <c r="J217" s="83">
        <v>1</v>
      </c>
      <c r="K217" s="106">
        <v>6270</v>
      </c>
    </row>
    <row r="218" spans="1:11" ht="220.5">
      <c r="A218" s="21" t="s">
        <v>1057</v>
      </c>
      <c r="B218" s="77" t="s">
        <v>1008</v>
      </c>
      <c r="C218" s="28" t="s">
        <v>466</v>
      </c>
      <c r="D218" s="77" t="s">
        <v>547</v>
      </c>
      <c r="E218" s="23" t="s">
        <v>377</v>
      </c>
      <c r="F218" s="23">
        <v>1</v>
      </c>
      <c r="G218" s="76">
        <v>150</v>
      </c>
      <c r="H218" s="38"/>
      <c r="I218" s="4"/>
      <c r="J218" s="83">
        <v>1</v>
      </c>
      <c r="K218" s="106">
        <v>6070</v>
      </c>
    </row>
    <row r="219" spans="1:11" ht="47.25">
      <c r="A219" s="53" t="s">
        <v>131</v>
      </c>
      <c r="B219" s="19" t="s">
        <v>91</v>
      </c>
      <c r="C219" s="19"/>
      <c r="D219" s="19"/>
      <c r="E219" s="19"/>
      <c r="F219" s="19"/>
      <c r="G219" s="17"/>
      <c r="H219" s="12"/>
      <c r="I219" s="2"/>
      <c r="J219" s="83"/>
      <c r="K219" s="106"/>
    </row>
    <row r="220" spans="1:11" ht="204.75">
      <c r="A220" s="17" t="s">
        <v>118</v>
      </c>
      <c r="B220" s="18" t="s">
        <v>196</v>
      </c>
      <c r="C220" s="18" t="s">
        <v>434</v>
      </c>
      <c r="D220" s="49" t="s">
        <v>544</v>
      </c>
      <c r="E220" s="23" t="s">
        <v>353</v>
      </c>
      <c r="F220" s="27">
        <v>13</v>
      </c>
      <c r="G220" s="24">
        <v>200</v>
      </c>
      <c r="H220" s="38"/>
      <c r="I220" s="3"/>
      <c r="J220" s="83">
        <v>1</v>
      </c>
      <c r="K220" s="106"/>
    </row>
    <row r="221" spans="1:11" ht="204.75">
      <c r="A221" s="17" t="s">
        <v>119</v>
      </c>
      <c r="B221" s="18" t="s">
        <v>902</v>
      </c>
      <c r="C221" s="18" t="s">
        <v>434</v>
      </c>
      <c r="D221" s="49" t="s">
        <v>903</v>
      </c>
      <c r="E221" s="23" t="s">
        <v>360</v>
      </c>
      <c r="F221" s="27">
        <v>13</v>
      </c>
      <c r="G221" s="24">
        <v>200</v>
      </c>
      <c r="H221" s="38"/>
      <c r="I221" s="3"/>
      <c r="J221" s="83">
        <v>1</v>
      </c>
      <c r="K221" s="106"/>
    </row>
    <row r="222" spans="1:11" ht="31.5">
      <c r="A222" s="26" t="s">
        <v>132</v>
      </c>
      <c r="B222" s="26" t="s">
        <v>92</v>
      </c>
      <c r="C222" s="26"/>
      <c r="D222" s="26"/>
      <c r="E222" s="26"/>
      <c r="F222" s="26"/>
      <c r="G222" s="24"/>
      <c r="H222" s="38"/>
      <c r="I222" s="3"/>
      <c r="J222" s="83"/>
      <c r="K222" s="106"/>
    </row>
    <row r="223" spans="1:11" ht="267.75">
      <c r="A223" s="23" t="s">
        <v>415</v>
      </c>
      <c r="B223" s="23" t="s">
        <v>952</v>
      </c>
      <c r="C223" s="21" t="s">
        <v>465</v>
      </c>
      <c r="D223" s="28" t="s">
        <v>627</v>
      </c>
      <c r="E223" s="23" t="s">
        <v>375</v>
      </c>
      <c r="F223" s="23">
        <v>14</v>
      </c>
      <c r="G223" s="24">
        <v>130</v>
      </c>
      <c r="H223" s="38"/>
      <c r="I223" s="3"/>
      <c r="J223" s="83">
        <v>1</v>
      </c>
      <c r="K223" s="106">
        <v>35126.6</v>
      </c>
    </row>
    <row r="224" spans="1:11" ht="315">
      <c r="A224" s="23" t="s">
        <v>416</v>
      </c>
      <c r="B224" s="41" t="s">
        <v>1039</v>
      </c>
      <c r="C224" s="23" t="s">
        <v>476</v>
      </c>
      <c r="D224" s="23" t="s">
        <v>644</v>
      </c>
      <c r="E224" s="41" t="s">
        <v>963</v>
      </c>
      <c r="F224" s="41">
        <v>14</v>
      </c>
      <c r="G224" s="24">
        <v>200</v>
      </c>
      <c r="H224" s="51"/>
      <c r="I224" s="3"/>
      <c r="J224" s="83">
        <v>1</v>
      </c>
      <c r="K224" s="106">
        <v>65685.5</v>
      </c>
    </row>
    <row r="225" spans="1:11" ht="267.75">
      <c r="A225" s="23" t="s">
        <v>77</v>
      </c>
      <c r="B225" s="41" t="s">
        <v>964</v>
      </c>
      <c r="C225" s="23" t="s">
        <v>465</v>
      </c>
      <c r="D225" s="23" t="s">
        <v>644</v>
      </c>
      <c r="E225" s="23" t="s">
        <v>375</v>
      </c>
      <c r="F225" s="41">
        <v>14</v>
      </c>
      <c r="G225" s="24">
        <v>180</v>
      </c>
      <c r="H225" s="51"/>
      <c r="I225" s="3"/>
      <c r="J225" s="83">
        <v>1</v>
      </c>
      <c r="K225" s="106">
        <v>23623.6</v>
      </c>
    </row>
    <row r="226" spans="1:11" ht="315">
      <c r="A226" s="23" t="s">
        <v>78</v>
      </c>
      <c r="B226" s="41" t="s">
        <v>1007</v>
      </c>
      <c r="C226" s="23" t="s">
        <v>477</v>
      </c>
      <c r="D226" s="23" t="s">
        <v>644</v>
      </c>
      <c r="E226" s="23" t="s">
        <v>375</v>
      </c>
      <c r="F226" s="41">
        <v>14</v>
      </c>
      <c r="G226" s="24">
        <v>180</v>
      </c>
      <c r="H226" s="51"/>
      <c r="I226" s="3"/>
      <c r="J226" s="83">
        <v>1</v>
      </c>
      <c r="K226" s="106">
        <v>66021.5</v>
      </c>
    </row>
    <row r="227" spans="1:11" ht="299.25">
      <c r="A227" s="23" t="s">
        <v>1058</v>
      </c>
      <c r="B227" s="41" t="s">
        <v>93</v>
      </c>
      <c r="C227" s="23" t="s">
        <v>478</v>
      </c>
      <c r="D227" s="23" t="s">
        <v>644</v>
      </c>
      <c r="E227" s="41" t="s">
        <v>480</v>
      </c>
      <c r="F227" s="41">
        <v>14</v>
      </c>
      <c r="G227" s="24">
        <v>180</v>
      </c>
      <c r="H227" s="51"/>
      <c r="I227" s="3"/>
      <c r="J227" s="83">
        <v>1</v>
      </c>
      <c r="K227" s="106">
        <v>35396.6</v>
      </c>
    </row>
    <row r="228" spans="1:11" ht="299.25">
      <c r="A228" s="23" t="s">
        <v>1059</v>
      </c>
      <c r="B228" s="41" t="s">
        <v>94</v>
      </c>
      <c r="C228" s="23" t="s">
        <v>479</v>
      </c>
      <c r="D228" s="23" t="s">
        <v>644</v>
      </c>
      <c r="E228" s="41" t="s">
        <v>480</v>
      </c>
      <c r="F228" s="41">
        <v>14</v>
      </c>
      <c r="G228" s="24">
        <v>80</v>
      </c>
      <c r="H228" s="51"/>
      <c r="I228" s="3"/>
      <c r="J228" s="83">
        <v>1</v>
      </c>
      <c r="K228" s="106">
        <v>24994.6</v>
      </c>
    </row>
    <row r="229" spans="1:11" ht="299.25">
      <c r="A229" s="23" t="s">
        <v>1060</v>
      </c>
      <c r="B229" s="41" t="s">
        <v>481</v>
      </c>
      <c r="C229" s="23" t="s">
        <v>482</v>
      </c>
      <c r="D229" s="23" t="s">
        <v>644</v>
      </c>
      <c r="E229" s="41" t="s">
        <v>483</v>
      </c>
      <c r="F229" s="41">
        <v>14</v>
      </c>
      <c r="G229" s="24">
        <v>150</v>
      </c>
      <c r="H229" s="51"/>
      <c r="I229" s="3"/>
      <c r="J229" s="83">
        <v>1</v>
      </c>
      <c r="K229" s="106">
        <v>787.6</v>
      </c>
    </row>
    <row r="230" spans="1:11" ht="330.75">
      <c r="A230" s="23" t="s">
        <v>1061</v>
      </c>
      <c r="B230" s="41" t="s">
        <v>486</v>
      </c>
      <c r="C230" s="23" t="s">
        <v>487</v>
      </c>
      <c r="D230" s="23" t="s">
        <v>644</v>
      </c>
      <c r="E230" s="41" t="s">
        <v>483</v>
      </c>
      <c r="F230" s="41">
        <v>14</v>
      </c>
      <c r="G230" s="24">
        <v>50</v>
      </c>
      <c r="H230" s="51"/>
      <c r="I230" s="3"/>
      <c r="J230" s="83"/>
      <c r="K230" s="106">
        <v>0</v>
      </c>
    </row>
    <row r="231" spans="1:11" ht="189">
      <c r="A231" s="23" t="s">
        <v>1062</v>
      </c>
      <c r="B231" s="41" t="s">
        <v>485</v>
      </c>
      <c r="C231" s="23" t="s">
        <v>484</v>
      </c>
      <c r="D231" s="23" t="s">
        <v>644</v>
      </c>
      <c r="E231" s="23" t="s">
        <v>375</v>
      </c>
      <c r="F231" s="41">
        <v>14</v>
      </c>
      <c r="G231" s="24">
        <v>100</v>
      </c>
      <c r="H231" s="51"/>
      <c r="I231" s="3"/>
      <c r="J231" s="83">
        <v>1</v>
      </c>
      <c r="K231" s="106">
        <v>307.6</v>
      </c>
    </row>
    <row r="232" spans="1:11" ht="31.5">
      <c r="A232" s="55" t="s">
        <v>133</v>
      </c>
      <c r="B232" s="19" t="s">
        <v>255</v>
      </c>
      <c r="C232" s="19"/>
      <c r="D232" s="19"/>
      <c r="E232" s="19"/>
      <c r="F232" s="19"/>
      <c r="G232" s="17"/>
      <c r="H232" s="12"/>
      <c r="I232" s="2"/>
      <c r="J232" s="83"/>
      <c r="K232" s="106"/>
    </row>
    <row r="233" spans="1:11" ht="267.75">
      <c r="A233" s="18" t="s">
        <v>171</v>
      </c>
      <c r="B233" s="23" t="s">
        <v>904</v>
      </c>
      <c r="C233" s="18" t="s">
        <v>905</v>
      </c>
      <c r="D233" s="21" t="s">
        <v>551</v>
      </c>
      <c r="E233" s="18" t="s">
        <v>353</v>
      </c>
      <c r="F233" s="78" t="s">
        <v>65</v>
      </c>
      <c r="G233" s="17">
        <v>80</v>
      </c>
      <c r="H233" s="12"/>
      <c r="I233" s="3"/>
      <c r="J233" s="83"/>
      <c r="K233" s="106"/>
    </row>
    <row r="234" spans="1:11" ht="141.75">
      <c r="A234" s="18" t="s">
        <v>172</v>
      </c>
      <c r="B234" s="22" t="s">
        <v>821</v>
      </c>
      <c r="C234" s="21" t="s">
        <v>661</v>
      </c>
      <c r="D234" s="22" t="s">
        <v>564</v>
      </c>
      <c r="E234" s="18" t="s">
        <v>353</v>
      </c>
      <c r="F234" s="78" t="s">
        <v>65</v>
      </c>
      <c r="G234" s="17">
        <v>50</v>
      </c>
      <c r="H234" s="12"/>
      <c r="I234" s="3"/>
      <c r="J234" s="83"/>
      <c r="K234" s="106"/>
    </row>
    <row r="235" spans="1:11" ht="362.25">
      <c r="A235" s="18" t="s">
        <v>47</v>
      </c>
      <c r="B235" s="23" t="s">
        <v>179</v>
      </c>
      <c r="C235" s="21" t="s">
        <v>663</v>
      </c>
      <c r="D235" s="23" t="s">
        <v>662</v>
      </c>
      <c r="E235" s="49" t="s">
        <v>436</v>
      </c>
      <c r="F235" s="18" t="s">
        <v>65</v>
      </c>
      <c r="G235" s="17">
        <v>60</v>
      </c>
      <c r="H235" s="12"/>
      <c r="I235" s="3"/>
      <c r="J235" s="83">
        <v>1</v>
      </c>
      <c r="K235" s="106"/>
    </row>
    <row r="236" spans="1:11" ht="31.5">
      <c r="A236" s="53" t="s">
        <v>134</v>
      </c>
      <c r="B236" s="19" t="s">
        <v>256</v>
      </c>
      <c r="C236" s="19"/>
      <c r="D236" s="19"/>
      <c r="E236" s="19"/>
      <c r="F236" s="19"/>
      <c r="G236" s="17"/>
      <c r="H236" s="12"/>
      <c r="I236" s="2"/>
      <c r="J236" s="83"/>
      <c r="K236" s="106"/>
    </row>
    <row r="237" spans="1:11" ht="204.75">
      <c r="A237" s="17" t="s">
        <v>173</v>
      </c>
      <c r="B237" s="23" t="s">
        <v>180</v>
      </c>
      <c r="C237" s="23" t="s">
        <v>527</v>
      </c>
      <c r="D237" s="23" t="s">
        <v>803</v>
      </c>
      <c r="E237" s="28" t="s">
        <v>1</v>
      </c>
      <c r="F237" s="23">
        <v>10</v>
      </c>
      <c r="G237" s="24">
        <v>250</v>
      </c>
      <c r="H237" s="38"/>
      <c r="I237" s="3"/>
      <c r="J237" s="83">
        <v>1</v>
      </c>
      <c r="K237" s="106">
        <v>6984</v>
      </c>
    </row>
    <row r="238" spans="1:11" ht="204.75">
      <c r="A238" s="17" t="s">
        <v>174</v>
      </c>
      <c r="B238" s="23" t="s">
        <v>257</v>
      </c>
      <c r="C238" s="23" t="s">
        <v>527</v>
      </c>
      <c r="D238" s="23" t="s">
        <v>544</v>
      </c>
      <c r="E238" s="28" t="s">
        <v>1</v>
      </c>
      <c r="F238" s="23">
        <v>10</v>
      </c>
      <c r="G238" s="24">
        <v>450</v>
      </c>
      <c r="H238" s="38"/>
      <c r="I238" s="3"/>
      <c r="J238" s="83">
        <v>1</v>
      </c>
      <c r="K238" s="106">
        <v>49114</v>
      </c>
    </row>
    <row r="239" spans="1:11" ht="204.75">
      <c r="A239" s="17" t="s">
        <v>1063</v>
      </c>
      <c r="B239" s="23" t="s">
        <v>391</v>
      </c>
      <c r="C239" s="23" t="s">
        <v>527</v>
      </c>
      <c r="D239" s="23" t="s">
        <v>545</v>
      </c>
      <c r="E239" s="28" t="s">
        <v>1</v>
      </c>
      <c r="F239" s="23">
        <v>10</v>
      </c>
      <c r="G239" s="24">
        <v>50</v>
      </c>
      <c r="H239" s="38"/>
      <c r="I239" s="3"/>
      <c r="J239" s="83">
        <v>1</v>
      </c>
      <c r="K239" s="106">
        <v>11721.15</v>
      </c>
    </row>
    <row r="240" spans="1:11" ht="204.75">
      <c r="A240" s="17" t="s">
        <v>1064</v>
      </c>
      <c r="B240" s="23" t="s">
        <v>258</v>
      </c>
      <c r="C240" s="23" t="s">
        <v>527</v>
      </c>
      <c r="D240" s="23" t="s">
        <v>562</v>
      </c>
      <c r="E240" s="28" t="s">
        <v>1</v>
      </c>
      <c r="F240" s="23">
        <v>10</v>
      </c>
      <c r="G240" s="24">
        <v>500</v>
      </c>
      <c r="H240" s="38"/>
      <c r="I240" s="3"/>
      <c r="J240" s="83">
        <v>1</v>
      </c>
      <c r="K240" s="106">
        <v>94548.1</v>
      </c>
    </row>
    <row r="241" spans="1:11" ht="204.75">
      <c r="A241" s="17" t="s">
        <v>1064</v>
      </c>
      <c r="B241" s="23" t="s">
        <v>259</v>
      </c>
      <c r="C241" s="23" t="s">
        <v>527</v>
      </c>
      <c r="D241" s="23" t="s">
        <v>546</v>
      </c>
      <c r="E241" s="28" t="s">
        <v>1</v>
      </c>
      <c r="F241" s="23">
        <v>10</v>
      </c>
      <c r="G241" s="24">
        <v>400</v>
      </c>
      <c r="H241" s="38"/>
      <c r="I241" s="3"/>
      <c r="J241" s="83">
        <v>1</v>
      </c>
      <c r="K241" s="106">
        <v>49114.2</v>
      </c>
    </row>
    <row r="242" spans="1:11" ht="204.75">
      <c r="A242" s="17" t="s">
        <v>1065</v>
      </c>
      <c r="B242" s="23" t="s">
        <v>80</v>
      </c>
      <c r="C242" s="23" t="s">
        <v>527</v>
      </c>
      <c r="D242" s="23" t="s">
        <v>547</v>
      </c>
      <c r="E242" s="28" t="s">
        <v>1</v>
      </c>
      <c r="F242" s="23">
        <v>10</v>
      </c>
      <c r="G242" s="24">
        <v>500</v>
      </c>
      <c r="H242" s="38"/>
      <c r="I242" s="3"/>
      <c r="J242" s="83">
        <v>1</v>
      </c>
      <c r="K242" s="106">
        <v>101531.8</v>
      </c>
    </row>
    <row r="243" spans="1:11" ht="31.5">
      <c r="A243" s="19" t="s">
        <v>136</v>
      </c>
      <c r="B243" s="19" t="s">
        <v>260</v>
      </c>
      <c r="C243" s="19"/>
      <c r="D243" s="19"/>
      <c r="E243" s="19"/>
      <c r="F243" s="19"/>
      <c r="G243" s="17"/>
      <c r="H243" s="12"/>
      <c r="I243" s="2"/>
      <c r="J243" s="83"/>
      <c r="K243" s="106"/>
    </row>
    <row r="244" spans="1:11" ht="204.75">
      <c r="A244" s="17" t="s">
        <v>175</v>
      </c>
      <c r="B244" s="23" t="s">
        <v>262</v>
      </c>
      <c r="C244" s="23" t="s">
        <v>527</v>
      </c>
      <c r="D244" s="23" t="s">
        <v>548</v>
      </c>
      <c r="E244" s="28" t="s">
        <v>1</v>
      </c>
      <c r="F244" s="23">
        <v>10</v>
      </c>
      <c r="G244" s="24">
        <v>230</v>
      </c>
      <c r="H244" s="38"/>
      <c r="I244" s="3"/>
      <c r="J244" s="83">
        <v>1</v>
      </c>
      <c r="K244" s="106">
        <v>54294.65</v>
      </c>
    </row>
    <row r="245" spans="1:11" ht="204.75">
      <c r="A245" s="17" t="s">
        <v>176</v>
      </c>
      <c r="B245" s="23" t="s">
        <v>261</v>
      </c>
      <c r="C245" s="23" t="s">
        <v>527</v>
      </c>
      <c r="D245" s="23" t="s">
        <v>1006</v>
      </c>
      <c r="E245" s="28" t="s">
        <v>1</v>
      </c>
      <c r="F245" s="23">
        <v>10</v>
      </c>
      <c r="G245" s="24">
        <v>130</v>
      </c>
      <c r="H245" s="38"/>
      <c r="I245" s="3"/>
      <c r="J245" s="83">
        <v>1</v>
      </c>
      <c r="K245" s="106">
        <v>24123.95</v>
      </c>
    </row>
    <row r="246" spans="1:11" ht="204.75">
      <c r="A246" s="17" t="s">
        <v>208</v>
      </c>
      <c r="B246" s="23" t="s">
        <v>97</v>
      </c>
      <c r="C246" s="23" t="s">
        <v>527</v>
      </c>
      <c r="D246" s="64" t="s">
        <v>520</v>
      </c>
      <c r="E246" s="28" t="s">
        <v>1</v>
      </c>
      <c r="F246" s="23">
        <v>10</v>
      </c>
      <c r="G246" s="24">
        <v>130</v>
      </c>
      <c r="H246" s="38"/>
      <c r="I246" s="3"/>
      <c r="J246" s="83">
        <v>1</v>
      </c>
      <c r="K246" s="106">
        <v>24123.95</v>
      </c>
    </row>
    <row r="247" spans="1:11" ht="204.75">
      <c r="A247" s="17" t="s">
        <v>48</v>
      </c>
      <c r="B247" s="23" t="s">
        <v>263</v>
      </c>
      <c r="C247" s="23" t="s">
        <v>527</v>
      </c>
      <c r="D247" s="23" t="s">
        <v>547</v>
      </c>
      <c r="E247" s="28" t="s">
        <v>1</v>
      </c>
      <c r="F247" s="23">
        <v>10</v>
      </c>
      <c r="G247" s="24">
        <v>150</v>
      </c>
      <c r="H247" s="38"/>
      <c r="I247" s="3"/>
      <c r="J247" s="83">
        <v>1</v>
      </c>
      <c r="K247" s="106">
        <v>31368.95</v>
      </c>
    </row>
    <row r="248" spans="1:11" ht="47.25">
      <c r="A248" s="53">
        <v>30</v>
      </c>
      <c r="B248" s="19" t="s">
        <v>264</v>
      </c>
      <c r="C248" s="19"/>
      <c r="D248" s="19"/>
      <c r="E248" s="19"/>
      <c r="F248" s="19"/>
      <c r="G248" s="17"/>
      <c r="H248" s="12"/>
      <c r="I248" s="2"/>
      <c r="J248" s="83"/>
      <c r="K248" s="106"/>
    </row>
    <row r="249" spans="1:11" ht="283.5">
      <c r="A249" s="17" t="s">
        <v>219</v>
      </c>
      <c r="B249" s="23" t="s">
        <v>571</v>
      </c>
      <c r="C249" s="23" t="s">
        <v>572</v>
      </c>
      <c r="D249" s="28" t="s">
        <v>564</v>
      </c>
      <c r="E249" s="49" t="s">
        <v>857</v>
      </c>
      <c r="F249" s="79">
        <v>7</v>
      </c>
      <c r="G249" s="73">
        <v>570</v>
      </c>
      <c r="H249" s="38"/>
      <c r="I249" s="4"/>
      <c r="J249" s="83">
        <v>1</v>
      </c>
      <c r="K249" s="106">
        <v>101100</v>
      </c>
    </row>
    <row r="250" spans="1:11" ht="236.25">
      <c r="A250" s="17" t="s">
        <v>220</v>
      </c>
      <c r="B250" s="28" t="s">
        <v>214</v>
      </c>
      <c r="C250" s="23" t="s">
        <v>573</v>
      </c>
      <c r="D250" s="28" t="s">
        <v>574</v>
      </c>
      <c r="E250" s="49" t="s">
        <v>857</v>
      </c>
      <c r="F250" s="79">
        <v>7</v>
      </c>
      <c r="G250" s="73">
        <v>500</v>
      </c>
      <c r="H250" s="38"/>
      <c r="I250" s="4"/>
      <c r="J250" s="83">
        <v>1</v>
      </c>
      <c r="K250" s="106">
        <v>101100</v>
      </c>
    </row>
    <row r="251" spans="1:11" ht="236.25">
      <c r="A251" s="17" t="s">
        <v>1066</v>
      </c>
      <c r="B251" s="23" t="s">
        <v>577</v>
      </c>
      <c r="C251" s="23" t="s">
        <v>573</v>
      </c>
      <c r="D251" s="23" t="s">
        <v>575</v>
      </c>
      <c r="E251" s="49" t="s">
        <v>857</v>
      </c>
      <c r="F251" s="79">
        <v>7</v>
      </c>
      <c r="G251" s="73">
        <v>570</v>
      </c>
      <c r="H251" s="38"/>
      <c r="I251" s="4"/>
      <c r="J251" s="83">
        <v>1</v>
      </c>
      <c r="K251" s="106">
        <v>101100</v>
      </c>
    </row>
    <row r="252" spans="1:11" ht="252">
      <c r="A252" s="17" t="s">
        <v>1067</v>
      </c>
      <c r="B252" s="23" t="s">
        <v>265</v>
      </c>
      <c r="C252" s="23" t="s">
        <v>573</v>
      </c>
      <c r="D252" s="23" t="s">
        <v>576</v>
      </c>
      <c r="E252" s="49" t="s">
        <v>857</v>
      </c>
      <c r="F252" s="79">
        <v>7</v>
      </c>
      <c r="G252" s="73">
        <v>500</v>
      </c>
      <c r="H252" s="38"/>
      <c r="I252" s="4"/>
      <c r="J252" s="83">
        <v>1</v>
      </c>
      <c r="K252" s="106">
        <v>101100</v>
      </c>
    </row>
    <row r="253" spans="1:11" ht="47.25">
      <c r="A253" s="53" t="s">
        <v>138</v>
      </c>
      <c r="B253" s="26" t="s">
        <v>8</v>
      </c>
      <c r="C253" s="23"/>
      <c r="D253" s="24"/>
      <c r="E253" s="49"/>
      <c r="F253" s="49"/>
      <c r="G253" s="24"/>
      <c r="H253" s="38"/>
      <c r="I253" s="4"/>
      <c r="J253" s="83"/>
      <c r="K253" s="106"/>
    </row>
    <row r="254" spans="1:11" ht="189">
      <c r="A254" s="161" t="s">
        <v>177</v>
      </c>
      <c r="B254" s="23" t="s">
        <v>856</v>
      </c>
      <c r="C254" s="23" t="s">
        <v>519</v>
      </c>
      <c r="D254" s="57" t="s">
        <v>342</v>
      </c>
      <c r="E254" s="57" t="s">
        <v>518</v>
      </c>
      <c r="F254" s="79">
        <v>8</v>
      </c>
      <c r="G254" s="24">
        <v>120</v>
      </c>
      <c r="H254" s="38"/>
      <c r="I254" s="4"/>
      <c r="J254" s="83">
        <v>1</v>
      </c>
      <c r="K254" s="106">
        <v>51000</v>
      </c>
    </row>
    <row r="255" spans="1:11" ht="189">
      <c r="A255" s="161" t="s">
        <v>167</v>
      </c>
      <c r="B255" s="23" t="s">
        <v>855</v>
      </c>
      <c r="C255" s="23" t="s">
        <v>516</v>
      </c>
      <c r="D255" s="57" t="s">
        <v>439</v>
      </c>
      <c r="E255" s="57" t="s">
        <v>518</v>
      </c>
      <c r="F255" s="79">
        <v>8</v>
      </c>
      <c r="G255" s="24">
        <v>120</v>
      </c>
      <c r="H255" s="38"/>
      <c r="I255" s="4"/>
      <c r="J255" s="83">
        <v>1</v>
      </c>
      <c r="K255" s="106">
        <v>51000</v>
      </c>
    </row>
    <row r="256" spans="1:11" ht="47.25">
      <c r="A256" s="134" t="s">
        <v>139</v>
      </c>
      <c r="B256" s="90" t="s">
        <v>847</v>
      </c>
      <c r="C256" s="70"/>
      <c r="D256" s="86"/>
      <c r="E256" s="86"/>
      <c r="F256" s="71"/>
      <c r="G256" s="36"/>
      <c r="H256" s="72"/>
      <c r="I256" s="111"/>
      <c r="J256" s="117"/>
      <c r="K256" s="118"/>
    </row>
    <row r="257" spans="1:11" ht="141.75">
      <c r="A257" s="18" t="s">
        <v>881</v>
      </c>
      <c r="B257" s="23" t="s">
        <v>848</v>
      </c>
      <c r="C257" s="21" t="s">
        <v>578</v>
      </c>
      <c r="D257" s="23" t="s">
        <v>458</v>
      </c>
      <c r="E257" s="23" t="s">
        <v>849</v>
      </c>
      <c r="F257" s="18" t="s">
        <v>65</v>
      </c>
      <c r="G257" s="24">
        <v>100</v>
      </c>
      <c r="H257" s="38"/>
      <c r="I257" s="3"/>
      <c r="J257" s="83"/>
      <c r="K257" s="106"/>
    </row>
    <row r="258" spans="1:11" ht="15.75">
      <c r="A258" s="53" t="s">
        <v>140</v>
      </c>
      <c r="B258" s="80" t="s">
        <v>266</v>
      </c>
      <c r="C258" s="80"/>
      <c r="D258" s="80"/>
      <c r="E258" s="80"/>
      <c r="F258" s="80"/>
      <c r="G258" s="24"/>
      <c r="H258" s="12"/>
      <c r="I258" s="2"/>
      <c r="J258" s="83"/>
      <c r="K258" s="106"/>
    </row>
    <row r="259" spans="1:11" ht="204.75">
      <c r="A259" s="17" t="s">
        <v>183</v>
      </c>
      <c r="B259" s="23" t="s">
        <v>197</v>
      </c>
      <c r="C259" s="18" t="s">
        <v>853</v>
      </c>
      <c r="D259" s="23" t="s">
        <v>768</v>
      </c>
      <c r="E259" s="18" t="s">
        <v>353</v>
      </c>
      <c r="F259" s="31">
        <v>13</v>
      </c>
      <c r="G259" s="24">
        <v>100</v>
      </c>
      <c r="H259" s="12"/>
      <c r="I259" s="113"/>
      <c r="J259" s="83">
        <v>1</v>
      </c>
      <c r="K259" s="106"/>
    </row>
    <row r="260" spans="1:11" ht="204.75">
      <c r="A260" s="17" t="s">
        <v>184</v>
      </c>
      <c r="B260" s="23" t="s">
        <v>198</v>
      </c>
      <c r="C260" s="18" t="s">
        <v>854</v>
      </c>
      <c r="D260" s="23" t="s">
        <v>648</v>
      </c>
      <c r="E260" s="18" t="s">
        <v>353</v>
      </c>
      <c r="F260" s="31">
        <v>13</v>
      </c>
      <c r="G260" s="24">
        <v>80</v>
      </c>
      <c r="H260" s="12"/>
      <c r="I260" s="2"/>
      <c r="J260" s="83">
        <v>1</v>
      </c>
      <c r="K260" s="106"/>
    </row>
    <row r="261" spans="1:11" ht="204.75">
      <c r="A261" s="17" t="s">
        <v>49</v>
      </c>
      <c r="B261" s="23" t="s">
        <v>1005</v>
      </c>
      <c r="C261" s="18" t="s">
        <v>854</v>
      </c>
      <c r="D261" s="23" t="s">
        <v>633</v>
      </c>
      <c r="E261" s="18" t="s">
        <v>353</v>
      </c>
      <c r="F261" s="31">
        <v>13</v>
      </c>
      <c r="G261" s="24">
        <v>100</v>
      </c>
      <c r="H261" s="12"/>
      <c r="I261" s="2"/>
      <c r="J261" s="83">
        <v>1</v>
      </c>
      <c r="K261" s="106"/>
    </row>
    <row r="262" spans="1:11" ht="204.75">
      <c r="A262" s="17" t="s">
        <v>50</v>
      </c>
      <c r="B262" s="23" t="s">
        <v>199</v>
      </c>
      <c r="C262" s="18" t="s">
        <v>854</v>
      </c>
      <c r="D262" s="23" t="s">
        <v>608</v>
      </c>
      <c r="E262" s="18" t="s">
        <v>353</v>
      </c>
      <c r="F262" s="31">
        <v>13</v>
      </c>
      <c r="G262" s="24">
        <v>80</v>
      </c>
      <c r="H262" s="12"/>
      <c r="I262" s="2"/>
      <c r="J262" s="83">
        <v>1</v>
      </c>
      <c r="K262" s="106"/>
    </row>
    <row r="263" spans="1:11" ht="204.75">
      <c r="A263" s="17" t="s">
        <v>52</v>
      </c>
      <c r="B263" s="23" t="s">
        <v>200</v>
      </c>
      <c r="C263" s="18" t="s">
        <v>854</v>
      </c>
      <c r="D263" s="23" t="s">
        <v>840</v>
      </c>
      <c r="E263" s="18" t="s">
        <v>353</v>
      </c>
      <c r="F263" s="31">
        <v>13</v>
      </c>
      <c r="G263" s="24">
        <v>80</v>
      </c>
      <c r="H263" s="12"/>
      <c r="I263" s="2"/>
      <c r="J263" s="83">
        <v>1</v>
      </c>
      <c r="K263" s="106"/>
    </row>
    <row r="264" spans="1:11" ht="252">
      <c r="A264" s="17" t="s">
        <v>51</v>
      </c>
      <c r="B264" s="23" t="s">
        <v>201</v>
      </c>
      <c r="C264" s="18" t="s">
        <v>854</v>
      </c>
      <c r="D264" s="23" t="s">
        <v>547</v>
      </c>
      <c r="E264" s="18" t="s">
        <v>353</v>
      </c>
      <c r="F264" s="31">
        <v>13</v>
      </c>
      <c r="G264" s="24">
        <v>100</v>
      </c>
      <c r="H264" s="12"/>
      <c r="I264" s="2"/>
      <c r="J264" s="83">
        <v>1</v>
      </c>
      <c r="K264" s="106"/>
    </row>
    <row r="265" spans="1:11" ht="31.5">
      <c r="A265" s="19" t="s">
        <v>141</v>
      </c>
      <c r="B265" s="26" t="s">
        <v>96</v>
      </c>
      <c r="C265" s="26"/>
      <c r="D265" s="26"/>
      <c r="E265" s="26"/>
      <c r="F265" s="26"/>
      <c r="G265" s="24"/>
      <c r="H265" s="38"/>
      <c r="I265" s="3"/>
      <c r="J265" s="83"/>
      <c r="K265" s="106"/>
    </row>
    <row r="266" spans="1:11" ht="330.75">
      <c r="A266" s="18" t="s">
        <v>882</v>
      </c>
      <c r="B266" s="41" t="s">
        <v>1040</v>
      </c>
      <c r="C266" s="23" t="s">
        <v>473</v>
      </c>
      <c r="D266" s="41" t="s">
        <v>474</v>
      </c>
      <c r="E266" s="41" t="s">
        <v>440</v>
      </c>
      <c r="F266" s="41">
        <v>14</v>
      </c>
      <c r="G266" s="81">
        <v>30</v>
      </c>
      <c r="H266" s="82"/>
      <c r="I266" s="121"/>
      <c r="J266" s="83">
        <v>1</v>
      </c>
      <c r="K266" s="106">
        <v>673.6</v>
      </c>
    </row>
    <row r="267" spans="1:11" ht="330.75">
      <c r="A267" s="18" t="s">
        <v>221</v>
      </c>
      <c r="B267" s="41" t="s">
        <v>103</v>
      </c>
      <c r="C267" s="23" t="s">
        <v>473</v>
      </c>
      <c r="D267" s="41" t="s">
        <v>546</v>
      </c>
      <c r="E267" s="41" t="s">
        <v>440</v>
      </c>
      <c r="F267" s="41">
        <v>14</v>
      </c>
      <c r="G267" s="81">
        <v>40</v>
      </c>
      <c r="H267" s="82"/>
      <c r="I267" s="121"/>
      <c r="J267" s="83">
        <v>1</v>
      </c>
      <c r="K267" s="106">
        <v>1887.16</v>
      </c>
    </row>
    <row r="268" spans="1:11" ht="31.5">
      <c r="A268" s="19" t="s">
        <v>142</v>
      </c>
      <c r="B268" s="137" t="s">
        <v>665</v>
      </c>
      <c r="C268" s="21"/>
      <c r="D268" s="86"/>
      <c r="E268" s="85"/>
      <c r="F268" s="18"/>
      <c r="G268" s="24"/>
      <c r="H268" s="38"/>
      <c r="I268" s="3"/>
      <c r="J268" s="83"/>
      <c r="K268" s="106"/>
    </row>
    <row r="269" spans="1:11" ht="173.25">
      <c r="A269" s="18" t="s">
        <v>185</v>
      </c>
      <c r="B269" s="87" t="s">
        <v>670</v>
      </c>
      <c r="C269" s="21" t="s">
        <v>674</v>
      </c>
      <c r="D269" s="23" t="s">
        <v>669</v>
      </c>
      <c r="E269" s="85" t="s">
        <v>666</v>
      </c>
      <c r="F269" s="18" t="s">
        <v>65</v>
      </c>
      <c r="G269" s="24">
        <v>70</v>
      </c>
      <c r="H269" s="38"/>
      <c r="I269" s="3"/>
      <c r="J269" s="83"/>
      <c r="K269" s="106"/>
    </row>
    <row r="270" spans="1:11" ht="189">
      <c r="A270" s="18" t="s">
        <v>168</v>
      </c>
      <c r="B270" s="87" t="s">
        <v>667</v>
      </c>
      <c r="C270" s="21" t="s">
        <v>673</v>
      </c>
      <c r="D270" s="23" t="s">
        <v>669</v>
      </c>
      <c r="E270" s="85" t="s">
        <v>666</v>
      </c>
      <c r="F270" s="18" t="s">
        <v>65</v>
      </c>
      <c r="G270" s="24">
        <v>80</v>
      </c>
      <c r="H270" s="38"/>
      <c r="I270" s="3"/>
      <c r="J270" s="83"/>
      <c r="K270" s="106"/>
    </row>
    <row r="271" spans="1:11" ht="173.25">
      <c r="A271" s="18" t="s">
        <v>53</v>
      </c>
      <c r="B271" s="87" t="s">
        <v>668</v>
      </c>
      <c r="C271" s="21" t="s">
        <v>672</v>
      </c>
      <c r="D271" s="23" t="s">
        <v>669</v>
      </c>
      <c r="E271" s="85" t="s">
        <v>666</v>
      </c>
      <c r="F271" s="18" t="s">
        <v>65</v>
      </c>
      <c r="G271" s="24">
        <v>40</v>
      </c>
      <c r="H271" s="38"/>
      <c r="I271" s="3"/>
      <c r="J271" s="83"/>
      <c r="K271" s="106"/>
    </row>
    <row r="272" spans="1:11" ht="189">
      <c r="A272" s="18" t="s">
        <v>54</v>
      </c>
      <c r="B272" s="87" t="s">
        <v>1004</v>
      </c>
      <c r="C272" s="21" t="s">
        <v>671</v>
      </c>
      <c r="D272" s="23" t="s">
        <v>669</v>
      </c>
      <c r="E272" s="85" t="s">
        <v>666</v>
      </c>
      <c r="F272" s="18" t="s">
        <v>65</v>
      </c>
      <c r="G272" s="24">
        <v>40</v>
      </c>
      <c r="H272" s="38"/>
      <c r="I272" s="3"/>
      <c r="J272" s="83"/>
      <c r="K272" s="106"/>
    </row>
    <row r="273" spans="1:11" ht="220.5">
      <c r="A273" s="19" t="s">
        <v>170</v>
      </c>
      <c r="B273" s="19" t="s">
        <v>989</v>
      </c>
      <c r="C273" s="19"/>
      <c r="D273" s="19"/>
      <c r="E273" s="19"/>
      <c r="F273" s="19"/>
      <c r="G273" s="17"/>
      <c r="H273" s="12"/>
      <c r="I273" s="2"/>
      <c r="J273" s="83"/>
      <c r="K273" s="106"/>
    </row>
    <row r="274" spans="1:11" ht="204.75">
      <c r="A274" s="18" t="s">
        <v>186</v>
      </c>
      <c r="B274" s="23" t="s">
        <v>387</v>
      </c>
      <c r="C274" s="23" t="s">
        <v>557</v>
      </c>
      <c r="D274" s="18" t="s">
        <v>570</v>
      </c>
      <c r="E274" s="21" t="s">
        <v>442</v>
      </c>
      <c r="F274" s="23">
        <v>9</v>
      </c>
      <c r="G274" s="24">
        <v>30</v>
      </c>
      <c r="H274" s="38"/>
      <c r="I274" s="3"/>
      <c r="J274" s="83">
        <v>1</v>
      </c>
      <c r="K274" s="106">
        <v>9900</v>
      </c>
    </row>
    <row r="275" spans="1:11" ht="204.75">
      <c r="A275" s="18" t="s">
        <v>187</v>
      </c>
      <c r="B275" s="23" t="s">
        <v>388</v>
      </c>
      <c r="C275" s="23" t="s">
        <v>557</v>
      </c>
      <c r="D275" s="18" t="s">
        <v>570</v>
      </c>
      <c r="E275" s="28" t="s">
        <v>561</v>
      </c>
      <c r="F275" s="23">
        <v>9</v>
      </c>
      <c r="G275" s="24">
        <v>30</v>
      </c>
      <c r="H275" s="38"/>
      <c r="I275" s="3"/>
      <c r="J275" s="83">
        <v>1</v>
      </c>
      <c r="K275" s="106">
        <v>13735</v>
      </c>
    </row>
    <row r="276" spans="1:11" ht="204.75">
      <c r="A276" s="18" t="s">
        <v>883</v>
      </c>
      <c r="B276" s="23" t="s">
        <v>389</v>
      </c>
      <c r="C276" s="23" t="s">
        <v>557</v>
      </c>
      <c r="D276" s="18" t="s">
        <v>520</v>
      </c>
      <c r="E276" s="21" t="s">
        <v>442</v>
      </c>
      <c r="F276" s="23">
        <v>9</v>
      </c>
      <c r="G276" s="24">
        <v>30</v>
      </c>
      <c r="H276" s="38"/>
      <c r="I276" s="3"/>
      <c r="J276" s="83">
        <v>1</v>
      </c>
      <c r="K276" s="106">
        <v>9975</v>
      </c>
    </row>
    <row r="277" spans="1:11" ht="299.25">
      <c r="A277" s="18" t="s">
        <v>884</v>
      </c>
      <c r="B277" s="64" t="s">
        <v>990</v>
      </c>
      <c r="C277" s="21" t="s">
        <v>587</v>
      </c>
      <c r="D277" s="64" t="s">
        <v>544</v>
      </c>
      <c r="E277" s="23" t="s">
        <v>441</v>
      </c>
      <c r="F277" s="18" t="s">
        <v>65</v>
      </c>
      <c r="G277" s="24">
        <v>30</v>
      </c>
      <c r="H277" s="38"/>
      <c r="I277" s="3"/>
      <c r="J277" s="83">
        <v>1</v>
      </c>
      <c r="K277" s="106"/>
    </row>
    <row r="278" spans="1:11" ht="283.5">
      <c r="A278" s="18" t="s">
        <v>1068</v>
      </c>
      <c r="B278" s="64" t="s">
        <v>991</v>
      </c>
      <c r="C278" s="21" t="s">
        <v>587</v>
      </c>
      <c r="D278" s="64" t="s">
        <v>536</v>
      </c>
      <c r="E278" s="64" t="s">
        <v>827</v>
      </c>
      <c r="F278" s="18" t="s">
        <v>65</v>
      </c>
      <c r="G278" s="24">
        <v>40</v>
      </c>
      <c r="H278" s="38"/>
      <c r="I278" s="3"/>
      <c r="J278" s="83">
        <v>1</v>
      </c>
      <c r="K278" s="106"/>
    </row>
    <row r="279" spans="1:11" ht="283.5">
      <c r="A279" s="18" t="s">
        <v>1069</v>
      </c>
      <c r="B279" s="64" t="s">
        <v>992</v>
      </c>
      <c r="C279" s="21" t="s">
        <v>587</v>
      </c>
      <c r="D279" s="64" t="s">
        <v>536</v>
      </c>
      <c r="E279" s="64" t="s">
        <v>828</v>
      </c>
      <c r="F279" s="18" t="s">
        <v>65</v>
      </c>
      <c r="G279" s="24">
        <v>40</v>
      </c>
      <c r="H279" s="38"/>
      <c r="I279" s="3"/>
      <c r="J279" s="83"/>
      <c r="K279" s="106"/>
    </row>
    <row r="280" spans="1:11" ht="283.5">
      <c r="A280" s="18" t="s">
        <v>1070</v>
      </c>
      <c r="B280" s="64" t="s">
        <v>993</v>
      </c>
      <c r="C280" s="21" t="s">
        <v>587</v>
      </c>
      <c r="D280" s="64" t="s">
        <v>544</v>
      </c>
      <c r="E280" s="64" t="s">
        <v>850</v>
      </c>
      <c r="F280" s="18" t="s">
        <v>65</v>
      </c>
      <c r="G280" s="24">
        <v>20</v>
      </c>
      <c r="H280" s="38"/>
      <c r="I280" s="3"/>
      <c r="J280" s="83">
        <v>1</v>
      </c>
      <c r="K280" s="106"/>
    </row>
    <row r="281" spans="1:11" ht="378">
      <c r="A281" s="18" t="s">
        <v>1071</v>
      </c>
      <c r="B281" s="64" t="s">
        <v>994</v>
      </c>
      <c r="C281" s="21" t="s">
        <v>272</v>
      </c>
      <c r="D281" s="64" t="s">
        <v>644</v>
      </c>
      <c r="E281" s="23" t="s">
        <v>358</v>
      </c>
      <c r="F281" s="18" t="s">
        <v>65</v>
      </c>
      <c r="G281" s="24">
        <v>40</v>
      </c>
      <c r="H281" s="38"/>
      <c r="I281" s="3"/>
      <c r="J281" s="83">
        <v>1</v>
      </c>
      <c r="K281" s="106"/>
    </row>
    <row r="282" spans="1:11" ht="299.25">
      <c r="A282" s="18" t="s">
        <v>1072</v>
      </c>
      <c r="B282" s="64" t="s">
        <v>1077</v>
      </c>
      <c r="C282" s="21" t="s">
        <v>587</v>
      </c>
      <c r="D282" s="64" t="s">
        <v>634</v>
      </c>
      <c r="E282" s="64" t="s">
        <v>831</v>
      </c>
      <c r="F282" s="18" t="s">
        <v>65</v>
      </c>
      <c r="G282" s="24">
        <v>40</v>
      </c>
      <c r="H282" s="38"/>
      <c r="I282" s="3"/>
      <c r="J282" s="83">
        <v>1</v>
      </c>
      <c r="K282" s="106"/>
    </row>
    <row r="283" spans="1:11" ht="267.75">
      <c r="A283" s="18" t="s">
        <v>1073</v>
      </c>
      <c r="B283" s="64" t="s">
        <v>995</v>
      </c>
      <c r="C283" s="21" t="s">
        <v>587</v>
      </c>
      <c r="D283" s="64" t="s">
        <v>644</v>
      </c>
      <c r="E283" s="64" t="s">
        <v>703</v>
      </c>
      <c r="F283" s="18" t="s">
        <v>65</v>
      </c>
      <c r="G283" s="24">
        <v>40</v>
      </c>
      <c r="H283" s="38"/>
      <c r="I283" s="3"/>
      <c r="J283" s="83">
        <v>1</v>
      </c>
      <c r="K283" s="106"/>
    </row>
    <row r="284" spans="1:11" ht="315">
      <c r="A284" s="18" t="s">
        <v>1074</v>
      </c>
      <c r="B284" s="64" t="s">
        <v>996</v>
      </c>
      <c r="C284" s="21" t="s">
        <v>705</v>
      </c>
      <c r="D284" s="64" t="s">
        <v>704</v>
      </c>
      <c r="E284" s="64" t="s">
        <v>703</v>
      </c>
      <c r="F284" s="18" t="s">
        <v>65</v>
      </c>
      <c r="G284" s="24">
        <v>40</v>
      </c>
      <c r="H284" s="38"/>
      <c r="I284" s="3"/>
      <c r="J284" s="83">
        <v>1</v>
      </c>
      <c r="K284" s="106"/>
    </row>
    <row r="285" spans="1:11" ht="315">
      <c r="A285" s="56" t="s">
        <v>1075</v>
      </c>
      <c r="B285" s="64" t="s">
        <v>997</v>
      </c>
      <c r="C285" s="21" t="s">
        <v>829</v>
      </c>
      <c r="D285" s="64" t="s">
        <v>644</v>
      </c>
      <c r="E285" s="64" t="s">
        <v>830</v>
      </c>
      <c r="F285" s="18" t="s">
        <v>65</v>
      </c>
      <c r="G285" s="24">
        <v>30</v>
      </c>
      <c r="H285" s="38"/>
      <c r="I285" s="3"/>
      <c r="J285" s="83">
        <v>1</v>
      </c>
      <c r="K285" s="106"/>
    </row>
    <row r="286" spans="1:11" ht="315">
      <c r="A286" s="18" t="s">
        <v>1076</v>
      </c>
      <c r="B286" s="64" t="s">
        <v>998</v>
      </c>
      <c r="C286" s="21" t="s">
        <v>587</v>
      </c>
      <c r="D286" s="64" t="s">
        <v>644</v>
      </c>
      <c r="E286" s="64" t="s">
        <v>435</v>
      </c>
      <c r="F286" s="18" t="s">
        <v>65</v>
      </c>
      <c r="G286" s="24">
        <v>40</v>
      </c>
      <c r="H286" s="38"/>
      <c r="I286" s="3"/>
      <c r="J286" s="83">
        <v>1</v>
      </c>
      <c r="K286" s="106"/>
    </row>
    <row r="287" spans="1:11" ht="283.5">
      <c r="A287" s="18" t="s">
        <v>1078</v>
      </c>
      <c r="B287" s="64" t="s">
        <v>999</v>
      </c>
      <c r="C287" s="21" t="s">
        <v>706</v>
      </c>
      <c r="D287" s="64" t="s">
        <v>635</v>
      </c>
      <c r="E287" s="64" t="s">
        <v>707</v>
      </c>
      <c r="F287" s="18" t="s">
        <v>65</v>
      </c>
      <c r="G287" s="24">
        <v>30</v>
      </c>
      <c r="H287" s="38"/>
      <c r="I287" s="3"/>
      <c r="J287" s="83">
        <v>1</v>
      </c>
      <c r="K287" s="106"/>
    </row>
    <row r="288" spans="1:11" ht="252">
      <c r="A288" s="18" t="s">
        <v>1079</v>
      </c>
      <c r="B288" s="64" t="s">
        <v>1000</v>
      </c>
      <c r="C288" s="21" t="s">
        <v>587</v>
      </c>
      <c r="D288" s="64" t="s">
        <v>520</v>
      </c>
      <c r="E288" s="23" t="s">
        <v>851</v>
      </c>
      <c r="F288" s="18" t="s">
        <v>65</v>
      </c>
      <c r="G288" s="24">
        <v>40</v>
      </c>
      <c r="H288" s="38"/>
      <c r="I288" s="3"/>
      <c r="J288" s="83">
        <v>1</v>
      </c>
      <c r="K288" s="106"/>
    </row>
    <row r="289" spans="1:11" ht="283.5">
      <c r="A289" s="148" t="s">
        <v>1080</v>
      </c>
      <c r="B289" s="139" t="s">
        <v>1013</v>
      </c>
      <c r="C289" s="139" t="s">
        <v>527</v>
      </c>
      <c r="D289" s="139" t="s">
        <v>545</v>
      </c>
      <c r="E289" s="138" t="s">
        <v>1</v>
      </c>
      <c r="F289" s="139">
        <v>10</v>
      </c>
      <c r="G289" s="149">
        <v>50</v>
      </c>
      <c r="H289" s="142"/>
      <c r="I289" s="143"/>
      <c r="J289" s="144">
        <v>1</v>
      </c>
      <c r="K289" s="145">
        <v>11721.15</v>
      </c>
    </row>
    <row r="290" spans="1:11" ht="283.5">
      <c r="A290" s="18" t="s">
        <v>1081</v>
      </c>
      <c r="B290" s="64" t="s">
        <v>1014</v>
      </c>
      <c r="C290" s="21" t="s">
        <v>587</v>
      </c>
      <c r="D290" s="64" t="s">
        <v>635</v>
      </c>
      <c r="E290" s="18" t="s">
        <v>353</v>
      </c>
      <c r="F290" s="18" t="s">
        <v>65</v>
      </c>
      <c r="G290" s="24">
        <v>40</v>
      </c>
      <c r="H290" s="38"/>
      <c r="I290" s="3"/>
      <c r="J290" s="83">
        <v>1</v>
      </c>
      <c r="K290" s="106"/>
    </row>
    <row r="291" spans="1:11" ht="283.5">
      <c r="A291" s="18" t="s">
        <v>1082</v>
      </c>
      <c r="B291" s="64" t="s">
        <v>1015</v>
      </c>
      <c r="C291" s="21" t="s">
        <v>587</v>
      </c>
      <c r="D291" s="64" t="s">
        <v>455</v>
      </c>
      <c r="E291" s="85" t="s">
        <v>852</v>
      </c>
      <c r="F291" s="18" t="s">
        <v>65</v>
      </c>
      <c r="G291" s="24">
        <v>40</v>
      </c>
      <c r="H291" s="38"/>
      <c r="I291" s="3"/>
      <c r="J291" s="83">
        <v>1</v>
      </c>
      <c r="K291" s="106"/>
    </row>
    <row r="292" spans="1:11" ht="204.75">
      <c r="A292" s="23" t="s">
        <v>1083</v>
      </c>
      <c r="B292" s="44" t="s">
        <v>310</v>
      </c>
      <c r="C292" s="21" t="s">
        <v>488</v>
      </c>
      <c r="D292" s="49" t="s">
        <v>627</v>
      </c>
      <c r="E292" s="23" t="s">
        <v>631</v>
      </c>
      <c r="F292" s="23" t="s">
        <v>65</v>
      </c>
      <c r="G292" s="24">
        <v>80</v>
      </c>
      <c r="H292" s="38"/>
      <c r="I292" s="3"/>
      <c r="J292" s="83"/>
      <c r="K292" s="106"/>
    </row>
    <row r="293" spans="1:11" ht="47.25">
      <c r="A293" s="53" t="s">
        <v>143</v>
      </c>
      <c r="B293" s="19" t="s">
        <v>98</v>
      </c>
      <c r="C293" s="19"/>
      <c r="D293" s="19"/>
      <c r="E293" s="19"/>
      <c r="F293" s="19"/>
      <c r="G293" s="17"/>
      <c r="H293" s="12"/>
      <c r="I293" s="2"/>
      <c r="J293" s="83"/>
      <c r="K293" s="106"/>
    </row>
    <row r="294" spans="1:11" ht="189">
      <c r="A294" s="17" t="s">
        <v>188</v>
      </c>
      <c r="B294" s="23" t="s">
        <v>549</v>
      </c>
      <c r="C294" s="23" t="s">
        <v>530</v>
      </c>
      <c r="D294" s="23" t="s">
        <v>1022</v>
      </c>
      <c r="E294" s="28" t="s">
        <v>1</v>
      </c>
      <c r="F294" s="23">
        <v>10</v>
      </c>
      <c r="G294" s="24">
        <v>300</v>
      </c>
      <c r="H294" s="38"/>
      <c r="I294" s="4"/>
      <c r="J294" s="83">
        <v>1</v>
      </c>
      <c r="K294" s="106">
        <v>90250.12</v>
      </c>
    </row>
    <row r="295" spans="1:11" ht="315">
      <c r="A295" s="17" t="s">
        <v>189</v>
      </c>
      <c r="B295" s="64" t="s">
        <v>550</v>
      </c>
      <c r="C295" s="23" t="s">
        <v>530</v>
      </c>
      <c r="D295" s="23" t="s">
        <v>619</v>
      </c>
      <c r="E295" s="28" t="s">
        <v>1</v>
      </c>
      <c r="F295" s="23">
        <v>10</v>
      </c>
      <c r="G295" s="24">
        <v>180</v>
      </c>
      <c r="H295" s="38"/>
      <c r="I295" s="4"/>
      <c r="J295" s="83">
        <v>1</v>
      </c>
      <c r="K295" s="106">
        <v>42930.54</v>
      </c>
    </row>
    <row r="296" spans="1:11" ht="189">
      <c r="A296" s="17" t="s">
        <v>1084</v>
      </c>
      <c r="B296" s="23" t="s">
        <v>420</v>
      </c>
      <c r="C296" s="23" t="s">
        <v>530</v>
      </c>
      <c r="D296" s="23" t="s">
        <v>547</v>
      </c>
      <c r="E296" s="28" t="s">
        <v>1</v>
      </c>
      <c r="F296" s="23">
        <v>10</v>
      </c>
      <c r="G296" s="24">
        <v>300</v>
      </c>
      <c r="H296" s="38"/>
      <c r="I296" s="4"/>
      <c r="J296" s="83">
        <v>1</v>
      </c>
      <c r="K296" s="106">
        <v>92362.12</v>
      </c>
    </row>
    <row r="297" spans="1:11" ht="63">
      <c r="A297" s="26" t="s">
        <v>144</v>
      </c>
      <c r="B297" s="26" t="s">
        <v>125</v>
      </c>
      <c r="C297" s="26"/>
      <c r="D297" s="26"/>
      <c r="E297" s="26"/>
      <c r="F297" s="26"/>
      <c r="G297" s="24"/>
      <c r="H297" s="38"/>
      <c r="I297" s="3"/>
      <c r="J297" s="83"/>
      <c r="K297" s="106"/>
    </row>
    <row r="298" spans="1:11" ht="378">
      <c r="A298" s="133" t="s">
        <v>885</v>
      </c>
      <c r="B298" s="23" t="s">
        <v>469</v>
      </c>
      <c r="C298" s="84" t="s">
        <v>470</v>
      </c>
      <c r="D298" s="133" t="s">
        <v>468</v>
      </c>
      <c r="E298" s="23" t="s">
        <v>1041</v>
      </c>
      <c r="F298" s="133">
        <v>14</v>
      </c>
      <c r="G298" s="133">
        <v>350</v>
      </c>
      <c r="H298" s="159"/>
      <c r="I298" s="159"/>
      <c r="J298" s="159"/>
      <c r="K298" s="106">
        <v>5015.1</v>
      </c>
    </row>
    <row r="299" spans="1:11" ht="378">
      <c r="A299" s="23" t="s">
        <v>1085</v>
      </c>
      <c r="B299" s="23" t="s">
        <v>471</v>
      </c>
      <c r="C299" s="23" t="s">
        <v>467</v>
      </c>
      <c r="D299" s="23" t="s">
        <v>664</v>
      </c>
      <c r="E299" s="21" t="s">
        <v>442</v>
      </c>
      <c r="F299" s="41">
        <v>14</v>
      </c>
      <c r="G299" s="50">
        <v>150</v>
      </c>
      <c r="H299" s="51"/>
      <c r="I299" s="2"/>
      <c r="J299" s="160">
        <v>1</v>
      </c>
      <c r="K299" s="106">
        <v>3169</v>
      </c>
    </row>
    <row r="300" spans="1:11" ht="47.25">
      <c r="A300" s="26">
        <v>39</v>
      </c>
      <c r="B300" s="26" t="s">
        <v>149</v>
      </c>
      <c r="C300" s="26"/>
      <c r="D300" s="26"/>
      <c r="E300" s="26"/>
      <c r="F300" s="26"/>
      <c r="G300" s="24"/>
      <c r="H300" s="38"/>
      <c r="I300" s="3"/>
      <c r="J300" s="83"/>
      <c r="K300" s="106"/>
    </row>
    <row r="301" spans="1:11" ht="220.5">
      <c r="A301" s="23" t="s">
        <v>115</v>
      </c>
      <c r="B301" s="64" t="s">
        <v>713</v>
      </c>
      <c r="C301" s="21" t="s">
        <v>714</v>
      </c>
      <c r="D301" s="23" t="s">
        <v>715</v>
      </c>
      <c r="E301" s="23" t="s">
        <v>822</v>
      </c>
      <c r="F301" s="18" t="s">
        <v>65</v>
      </c>
      <c r="G301" s="24">
        <v>150</v>
      </c>
      <c r="H301" s="38"/>
      <c r="I301" s="3"/>
      <c r="J301" s="83">
        <v>1</v>
      </c>
      <c r="K301" s="106"/>
    </row>
    <row r="302" spans="1:11" ht="220.5">
      <c r="A302" s="23" t="s">
        <v>116</v>
      </c>
      <c r="B302" s="64" t="s">
        <v>716</v>
      </c>
      <c r="C302" s="21" t="s">
        <v>714</v>
      </c>
      <c r="D302" s="23" t="s">
        <v>544</v>
      </c>
      <c r="E302" s="23" t="s">
        <v>269</v>
      </c>
      <c r="F302" s="18" t="s">
        <v>65</v>
      </c>
      <c r="G302" s="24">
        <v>200</v>
      </c>
      <c r="H302" s="38"/>
      <c r="I302" s="3"/>
      <c r="J302" s="83">
        <v>1</v>
      </c>
      <c r="K302" s="106"/>
    </row>
    <row r="303" spans="1:11" ht="220.5">
      <c r="A303" s="23" t="s">
        <v>1086</v>
      </c>
      <c r="B303" s="64" t="s">
        <v>717</v>
      </c>
      <c r="C303" s="21" t="s">
        <v>714</v>
      </c>
      <c r="D303" s="23" t="s">
        <v>718</v>
      </c>
      <c r="E303" s="23" t="s">
        <v>269</v>
      </c>
      <c r="F303" s="18" t="s">
        <v>65</v>
      </c>
      <c r="G303" s="24">
        <v>170</v>
      </c>
      <c r="H303" s="38"/>
      <c r="I303" s="3"/>
      <c r="J303" s="83">
        <v>1</v>
      </c>
      <c r="K303" s="106"/>
    </row>
    <row r="304" spans="1:11" ht="220.5">
      <c r="A304" s="23" t="s">
        <v>1087</v>
      </c>
      <c r="B304" s="64" t="s">
        <v>430</v>
      </c>
      <c r="C304" s="21" t="s">
        <v>714</v>
      </c>
      <c r="D304" s="23" t="s">
        <v>564</v>
      </c>
      <c r="E304" s="21" t="s">
        <v>442</v>
      </c>
      <c r="F304" s="18" t="s">
        <v>65</v>
      </c>
      <c r="G304" s="24">
        <v>60</v>
      </c>
      <c r="H304" s="38"/>
      <c r="I304" s="3"/>
      <c r="J304" s="83">
        <v>1</v>
      </c>
      <c r="K304" s="106"/>
    </row>
    <row r="305" spans="1:11" ht="220.5">
      <c r="A305" s="23" t="s">
        <v>1088</v>
      </c>
      <c r="B305" s="64" t="s">
        <v>322</v>
      </c>
      <c r="C305" s="21" t="s">
        <v>714</v>
      </c>
      <c r="D305" s="23" t="s">
        <v>562</v>
      </c>
      <c r="E305" s="23" t="s">
        <v>719</v>
      </c>
      <c r="F305" s="18" t="s">
        <v>65</v>
      </c>
      <c r="G305" s="24">
        <v>60</v>
      </c>
      <c r="H305" s="38"/>
      <c r="I305" s="3"/>
      <c r="J305" s="83">
        <v>1</v>
      </c>
      <c r="K305" s="106"/>
    </row>
    <row r="306" spans="1:11" ht="299.25">
      <c r="A306" s="23" t="s">
        <v>1089</v>
      </c>
      <c r="B306" s="64" t="s">
        <v>1003</v>
      </c>
      <c r="C306" s="21" t="s">
        <v>720</v>
      </c>
      <c r="D306" s="23" t="s">
        <v>13</v>
      </c>
      <c r="E306" s="23" t="s">
        <v>444</v>
      </c>
      <c r="F306" s="18" t="s">
        <v>65</v>
      </c>
      <c r="G306" s="24">
        <v>150</v>
      </c>
      <c r="H306" s="38"/>
      <c r="I306" s="3"/>
      <c r="J306" s="83">
        <v>1</v>
      </c>
      <c r="K306" s="106"/>
    </row>
    <row r="307" spans="1:11" ht="220.5">
      <c r="A307" s="23" t="s">
        <v>1090</v>
      </c>
      <c r="B307" s="59" t="s">
        <v>311</v>
      </c>
      <c r="C307" s="21" t="s">
        <v>714</v>
      </c>
      <c r="D307" s="23" t="s">
        <v>251</v>
      </c>
      <c r="E307" s="23" t="s">
        <v>721</v>
      </c>
      <c r="F307" s="18" t="s">
        <v>65</v>
      </c>
      <c r="G307" s="24">
        <v>200</v>
      </c>
      <c r="H307" s="38"/>
      <c r="I307" s="3"/>
      <c r="J307" s="83">
        <v>1</v>
      </c>
      <c r="K307" s="106"/>
    </row>
    <row r="308" spans="1:11" ht="220.5">
      <c r="A308" s="23" t="s">
        <v>1091</v>
      </c>
      <c r="B308" s="64" t="s">
        <v>722</v>
      </c>
      <c r="C308" s="21" t="s">
        <v>714</v>
      </c>
      <c r="D308" s="23" t="s">
        <v>252</v>
      </c>
      <c r="E308" s="23" t="s">
        <v>359</v>
      </c>
      <c r="F308" s="18" t="s">
        <v>65</v>
      </c>
      <c r="G308" s="24">
        <v>70</v>
      </c>
      <c r="H308" s="38"/>
      <c r="I308" s="3"/>
      <c r="J308" s="83">
        <v>1</v>
      </c>
      <c r="K308" s="106"/>
    </row>
    <row r="309" spans="1:11" ht="220.5">
      <c r="A309" s="23" t="s">
        <v>1092</v>
      </c>
      <c r="B309" s="64" t="s">
        <v>1002</v>
      </c>
      <c r="C309" s="21" t="s">
        <v>714</v>
      </c>
      <c r="D309" s="64" t="s">
        <v>95</v>
      </c>
      <c r="E309" s="23" t="s">
        <v>723</v>
      </c>
      <c r="F309" s="18" t="s">
        <v>65</v>
      </c>
      <c r="G309" s="24">
        <v>300</v>
      </c>
      <c r="H309" s="38"/>
      <c r="I309" s="3"/>
      <c r="J309" s="83">
        <v>1</v>
      </c>
      <c r="K309" s="106"/>
    </row>
    <row r="310" spans="1:11" ht="173.25">
      <c r="A310" s="23" t="s">
        <v>1093</v>
      </c>
      <c r="B310" s="64" t="s">
        <v>1096</v>
      </c>
      <c r="C310" s="21" t="s">
        <v>587</v>
      </c>
      <c r="D310" s="23" t="s">
        <v>339</v>
      </c>
      <c r="E310" s="23" t="s">
        <v>1001</v>
      </c>
      <c r="F310" s="18" t="s">
        <v>65</v>
      </c>
      <c r="G310" s="24">
        <v>60</v>
      </c>
      <c r="H310" s="38"/>
      <c r="I310" s="3"/>
      <c r="J310" s="83">
        <v>1</v>
      </c>
      <c r="K310" s="106"/>
    </row>
    <row r="311" spans="1:11" ht="393.75">
      <c r="A311" s="23" t="s">
        <v>1094</v>
      </c>
      <c r="B311" s="64" t="s">
        <v>846</v>
      </c>
      <c r="C311" s="88" t="s">
        <v>675</v>
      </c>
      <c r="D311" s="89" t="s">
        <v>988</v>
      </c>
      <c r="E311" s="89" t="s">
        <v>676</v>
      </c>
      <c r="F311" s="18" t="s">
        <v>65</v>
      </c>
      <c r="G311" s="24">
        <v>30</v>
      </c>
      <c r="H311" s="38"/>
      <c r="I311" s="3"/>
      <c r="J311" s="83"/>
      <c r="K311" s="106"/>
    </row>
    <row r="312" spans="1:11" ht="393.75">
      <c r="A312" s="23" t="s">
        <v>1095</v>
      </c>
      <c r="B312" s="64" t="s">
        <v>845</v>
      </c>
      <c r="C312" s="21" t="s">
        <v>675</v>
      </c>
      <c r="D312" s="64" t="s">
        <v>455</v>
      </c>
      <c r="E312" s="64" t="s">
        <v>676</v>
      </c>
      <c r="F312" s="18" t="s">
        <v>65</v>
      </c>
      <c r="G312" s="24">
        <v>30</v>
      </c>
      <c r="H312" s="38"/>
      <c r="I312" s="3"/>
      <c r="J312" s="83"/>
      <c r="K312" s="106"/>
    </row>
    <row r="313" spans="1:11" ht="47.25">
      <c r="A313" s="91">
        <v>40</v>
      </c>
      <c r="B313" s="92" t="s">
        <v>14</v>
      </c>
      <c r="C313" s="88"/>
      <c r="D313" s="86"/>
      <c r="E313" s="86"/>
      <c r="F313" s="57"/>
      <c r="G313" s="93"/>
      <c r="H313" s="94"/>
      <c r="I313" s="6"/>
      <c r="J313" s="122"/>
      <c r="K313" s="123"/>
    </row>
    <row r="314" spans="1:11" ht="157.5">
      <c r="A314" s="18" t="s">
        <v>319</v>
      </c>
      <c r="B314" s="64" t="s">
        <v>842</v>
      </c>
      <c r="C314" s="21" t="s">
        <v>824</v>
      </c>
      <c r="D314" s="64" t="s">
        <v>545</v>
      </c>
      <c r="E314" s="64" t="s">
        <v>678</v>
      </c>
      <c r="F314" s="18" t="s">
        <v>65</v>
      </c>
      <c r="G314" s="24">
        <v>30</v>
      </c>
      <c r="H314" s="38"/>
      <c r="I314" s="3"/>
      <c r="J314" s="83"/>
      <c r="K314" s="106"/>
    </row>
    <row r="315" spans="1:11" ht="157.5">
      <c r="A315" s="18" t="s">
        <v>320</v>
      </c>
      <c r="B315" s="64" t="s">
        <v>841</v>
      </c>
      <c r="C315" s="21" t="s">
        <v>578</v>
      </c>
      <c r="D315" s="64" t="s">
        <v>455</v>
      </c>
      <c r="E315" s="64" t="s">
        <v>678</v>
      </c>
      <c r="F315" s="18" t="s">
        <v>65</v>
      </c>
      <c r="G315" s="24">
        <v>30</v>
      </c>
      <c r="H315" s="38"/>
      <c r="I315" s="3"/>
      <c r="J315" s="83"/>
      <c r="K315" s="106"/>
    </row>
    <row r="316" spans="1:11" ht="47.25">
      <c r="A316" s="54">
        <v>40</v>
      </c>
      <c r="B316" s="80" t="s">
        <v>238</v>
      </c>
      <c r="C316" s="80"/>
      <c r="D316" s="80"/>
      <c r="E316" s="80"/>
      <c r="F316" s="80"/>
      <c r="G316" s="17"/>
      <c r="H316" s="12"/>
      <c r="I316" s="2"/>
      <c r="J316" s="83"/>
      <c r="K316" s="106"/>
    </row>
    <row r="317" spans="1:11" ht="330.75">
      <c r="A317" s="48" t="s">
        <v>319</v>
      </c>
      <c r="B317" s="95" t="s">
        <v>15</v>
      </c>
      <c r="C317" s="78" t="s">
        <v>843</v>
      </c>
      <c r="D317" s="78" t="s">
        <v>540</v>
      </c>
      <c r="E317" s="23" t="s">
        <v>344</v>
      </c>
      <c r="F317" s="18" t="s">
        <v>65</v>
      </c>
      <c r="G317" s="24">
        <v>150</v>
      </c>
      <c r="H317" s="38"/>
      <c r="I317" s="3"/>
      <c r="J317" s="83">
        <v>1</v>
      </c>
      <c r="K317" s="106"/>
    </row>
    <row r="318" spans="1:11" ht="204.75">
      <c r="A318" s="48" t="s">
        <v>1097</v>
      </c>
      <c r="B318" s="96" t="s">
        <v>987</v>
      </c>
      <c r="C318" s="78" t="s">
        <v>679</v>
      </c>
      <c r="D318" s="78" t="s">
        <v>680</v>
      </c>
      <c r="E318" s="23" t="s">
        <v>844</v>
      </c>
      <c r="F318" s="18" t="s">
        <v>65</v>
      </c>
      <c r="G318" s="24">
        <v>700</v>
      </c>
      <c r="H318" s="38"/>
      <c r="I318" s="3"/>
      <c r="J318" s="83">
        <v>1</v>
      </c>
      <c r="K318" s="106"/>
    </row>
    <row r="319" spans="1:11" ht="31.5">
      <c r="A319" s="53" t="s">
        <v>147</v>
      </c>
      <c r="B319" s="26" t="s">
        <v>757</v>
      </c>
      <c r="C319" s="18"/>
      <c r="D319" s="21"/>
      <c r="E319" s="23"/>
      <c r="F319" s="27"/>
      <c r="G319" s="24"/>
      <c r="H319" s="12"/>
      <c r="I319" s="2"/>
      <c r="J319" s="83"/>
      <c r="K319" s="106"/>
    </row>
    <row r="320" spans="1:11" ht="141.75">
      <c r="A320" s="17" t="s">
        <v>55</v>
      </c>
      <c r="B320" s="23" t="s">
        <v>758</v>
      </c>
      <c r="C320" s="18" t="s">
        <v>488</v>
      </c>
      <c r="D320" s="21" t="s">
        <v>474</v>
      </c>
      <c r="E320" s="23" t="s">
        <v>825</v>
      </c>
      <c r="F320" s="27" t="s">
        <v>65</v>
      </c>
      <c r="G320" s="24">
        <v>30</v>
      </c>
      <c r="H320" s="12"/>
      <c r="I320" s="2"/>
      <c r="J320" s="83"/>
      <c r="K320" s="106"/>
    </row>
    <row r="321" spans="1:11" ht="141.75">
      <c r="A321" s="17" t="s">
        <v>222</v>
      </c>
      <c r="B321" s="23" t="s">
        <v>759</v>
      </c>
      <c r="C321" s="18" t="s">
        <v>587</v>
      </c>
      <c r="D321" s="21" t="s">
        <v>458</v>
      </c>
      <c r="E321" s="23" t="s">
        <v>760</v>
      </c>
      <c r="F321" s="27" t="s">
        <v>65</v>
      </c>
      <c r="G321" s="24">
        <v>20</v>
      </c>
      <c r="H321" s="12"/>
      <c r="I321" s="2"/>
      <c r="J321" s="83"/>
      <c r="K321" s="106"/>
    </row>
    <row r="322" spans="1:11" ht="31.5">
      <c r="A322" s="53" t="s">
        <v>148</v>
      </c>
      <c r="B322" s="19" t="s">
        <v>324</v>
      </c>
      <c r="C322" s="18"/>
      <c r="D322" s="49"/>
      <c r="E322" s="49"/>
      <c r="F322" s="49"/>
      <c r="G322" s="17"/>
      <c r="H322" s="12"/>
      <c r="I322" s="2"/>
      <c r="J322" s="83"/>
      <c r="K322" s="106"/>
    </row>
    <row r="323" spans="1:11" ht="220.5">
      <c r="A323" s="17" t="s">
        <v>81</v>
      </c>
      <c r="B323" s="23" t="s">
        <v>113</v>
      </c>
      <c r="C323" s="18" t="s">
        <v>681</v>
      </c>
      <c r="D323" s="49" t="s">
        <v>682</v>
      </c>
      <c r="E323" s="18" t="s">
        <v>354</v>
      </c>
      <c r="F323" s="18" t="s">
        <v>65</v>
      </c>
      <c r="G323" s="17">
        <v>80</v>
      </c>
      <c r="H323" s="12"/>
      <c r="I323" s="2"/>
      <c r="J323" s="83">
        <v>1</v>
      </c>
      <c r="K323" s="106"/>
    </row>
    <row r="324" spans="1:11" ht="220.5">
      <c r="A324" s="17" t="s">
        <v>341</v>
      </c>
      <c r="B324" s="23" t="s">
        <v>340</v>
      </c>
      <c r="C324" s="18" t="s">
        <v>683</v>
      </c>
      <c r="D324" s="49" t="s">
        <v>520</v>
      </c>
      <c r="E324" s="97" t="s">
        <v>356</v>
      </c>
      <c r="F324" s="18" t="s">
        <v>65</v>
      </c>
      <c r="G324" s="17">
        <v>100</v>
      </c>
      <c r="H324" s="12"/>
      <c r="I324" s="2"/>
      <c r="J324" s="83">
        <v>1</v>
      </c>
      <c r="K324" s="106"/>
    </row>
    <row r="325" spans="1:11" ht="47.25">
      <c r="A325" s="53" t="s">
        <v>223</v>
      </c>
      <c r="B325" s="19" t="s">
        <v>239</v>
      </c>
      <c r="C325" s="19"/>
      <c r="D325" s="19"/>
      <c r="E325" s="19"/>
      <c r="F325" s="19"/>
      <c r="G325" s="17"/>
      <c r="H325" s="12"/>
      <c r="I325" s="2"/>
      <c r="J325" s="83"/>
      <c r="K325" s="106"/>
    </row>
    <row r="326" spans="1:11" ht="204.75">
      <c r="A326" s="17" t="s">
        <v>954</v>
      </c>
      <c r="B326" s="23" t="s">
        <v>217</v>
      </c>
      <c r="C326" s="18" t="s">
        <v>779</v>
      </c>
      <c r="D326" s="21" t="s">
        <v>564</v>
      </c>
      <c r="E326" s="23" t="s">
        <v>357</v>
      </c>
      <c r="F326" s="31">
        <v>13</v>
      </c>
      <c r="G326" s="24">
        <v>30</v>
      </c>
      <c r="H326" s="12"/>
      <c r="I326" s="2"/>
      <c r="J326" s="83">
        <v>1</v>
      </c>
      <c r="K326" s="106"/>
    </row>
    <row r="327" spans="1:11" ht="204.75">
      <c r="A327" s="17" t="s">
        <v>955</v>
      </c>
      <c r="B327" s="23" t="s">
        <v>906</v>
      </c>
      <c r="C327" s="18" t="s">
        <v>779</v>
      </c>
      <c r="D327" s="21" t="s">
        <v>551</v>
      </c>
      <c r="E327" s="23" t="s">
        <v>357</v>
      </c>
      <c r="F327" s="31">
        <v>13</v>
      </c>
      <c r="G327" s="24">
        <v>30</v>
      </c>
      <c r="H327" s="12"/>
      <c r="I327" s="2"/>
      <c r="J327" s="83">
        <v>1</v>
      </c>
      <c r="K327" s="106"/>
    </row>
    <row r="328" spans="1:11" ht="15.75">
      <c r="A328" s="53" t="s">
        <v>224</v>
      </c>
      <c r="B328" s="19" t="s">
        <v>240</v>
      </c>
      <c r="C328" s="19"/>
      <c r="D328" s="19"/>
      <c r="E328" s="19"/>
      <c r="F328" s="19"/>
      <c r="G328" s="17"/>
      <c r="H328" s="12"/>
      <c r="I328" s="2"/>
      <c r="J328" s="83"/>
      <c r="K328" s="106"/>
    </row>
    <row r="329" spans="1:11" ht="141.75">
      <c r="A329" s="17" t="s">
        <v>56</v>
      </c>
      <c r="B329" s="23" t="s">
        <v>241</v>
      </c>
      <c r="C329" s="21" t="s">
        <v>488</v>
      </c>
      <c r="D329" s="23" t="s">
        <v>546</v>
      </c>
      <c r="E329" s="23" t="s">
        <v>684</v>
      </c>
      <c r="F329" s="18" t="s">
        <v>65</v>
      </c>
      <c r="G329" s="24">
        <v>110</v>
      </c>
      <c r="H329" s="38"/>
      <c r="I329" s="3"/>
      <c r="J329" s="83">
        <v>1</v>
      </c>
      <c r="K329" s="106"/>
    </row>
    <row r="330" spans="1:11" ht="141.75">
      <c r="A330" s="17" t="s">
        <v>401</v>
      </c>
      <c r="B330" s="23" t="s">
        <v>421</v>
      </c>
      <c r="C330" s="21" t="s">
        <v>587</v>
      </c>
      <c r="D330" s="23" t="s">
        <v>685</v>
      </c>
      <c r="E330" s="23" t="s">
        <v>686</v>
      </c>
      <c r="F330" s="18" t="s">
        <v>65</v>
      </c>
      <c r="G330" s="24">
        <v>100</v>
      </c>
      <c r="H330" s="38"/>
      <c r="I330" s="3"/>
      <c r="J330" s="83">
        <v>1</v>
      </c>
      <c r="K330" s="106"/>
    </row>
    <row r="331" spans="1:11" ht="31.5">
      <c r="A331" s="52" t="s">
        <v>225</v>
      </c>
      <c r="B331" s="26" t="s">
        <v>325</v>
      </c>
      <c r="C331" s="23"/>
      <c r="D331" s="28"/>
      <c r="E331" s="41"/>
      <c r="F331" s="23"/>
      <c r="G331" s="24"/>
      <c r="H331" s="38"/>
      <c r="I331" s="3"/>
      <c r="J331" s="83"/>
      <c r="K331" s="106"/>
    </row>
    <row r="332" spans="1:11" ht="173.25">
      <c r="A332" s="21" t="s">
        <v>226</v>
      </c>
      <c r="B332" s="23" t="s">
        <v>687</v>
      </c>
      <c r="C332" s="23" t="s">
        <v>688</v>
      </c>
      <c r="D332" s="28" t="s">
        <v>551</v>
      </c>
      <c r="E332" s="23" t="s">
        <v>689</v>
      </c>
      <c r="F332" s="18" t="s">
        <v>65</v>
      </c>
      <c r="G332" s="24">
        <v>40</v>
      </c>
      <c r="H332" s="38"/>
      <c r="I332" s="3"/>
      <c r="J332" s="83">
        <v>1</v>
      </c>
      <c r="K332" s="106"/>
    </row>
    <row r="333" spans="1:11" ht="173.25">
      <c r="A333" s="21" t="s">
        <v>120</v>
      </c>
      <c r="B333" s="23" t="s">
        <v>690</v>
      </c>
      <c r="C333" s="23" t="s">
        <v>688</v>
      </c>
      <c r="D333" s="28" t="s">
        <v>544</v>
      </c>
      <c r="E333" s="23" t="s">
        <v>689</v>
      </c>
      <c r="F333" s="18" t="s">
        <v>65</v>
      </c>
      <c r="G333" s="24">
        <v>40</v>
      </c>
      <c r="H333" s="38"/>
      <c r="I333" s="3"/>
      <c r="J333" s="83"/>
      <c r="K333" s="106"/>
    </row>
    <row r="334" spans="1:11" ht="315">
      <c r="A334" s="21" t="s">
        <v>57</v>
      </c>
      <c r="B334" s="23" t="s">
        <v>203</v>
      </c>
      <c r="C334" s="18" t="s">
        <v>985</v>
      </c>
      <c r="D334" s="23" t="s">
        <v>768</v>
      </c>
      <c r="E334" s="18" t="s">
        <v>353</v>
      </c>
      <c r="F334" s="48">
        <v>13</v>
      </c>
      <c r="G334" s="24">
        <v>80</v>
      </c>
      <c r="H334" s="38"/>
      <c r="I334" s="3"/>
      <c r="J334" s="83">
        <v>1</v>
      </c>
      <c r="K334" s="106"/>
    </row>
    <row r="335" spans="1:11" ht="204.75">
      <c r="A335" s="21" t="s">
        <v>58</v>
      </c>
      <c r="B335" s="23" t="s">
        <v>204</v>
      </c>
      <c r="C335" s="18" t="s">
        <v>838</v>
      </c>
      <c r="D335" s="23" t="s">
        <v>641</v>
      </c>
      <c r="E335" s="18" t="s">
        <v>354</v>
      </c>
      <c r="F335" s="48">
        <v>13</v>
      </c>
      <c r="G335" s="24">
        <v>80</v>
      </c>
      <c r="H335" s="38"/>
      <c r="I335" s="3"/>
      <c r="J335" s="83"/>
      <c r="K335" s="106"/>
    </row>
    <row r="336" spans="1:11" ht="299.25">
      <c r="A336" s="21" t="s">
        <v>59</v>
      </c>
      <c r="B336" s="23" t="s">
        <v>205</v>
      </c>
      <c r="C336" s="18" t="s">
        <v>986</v>
      </c>
      <c r="D336" s="49" t="s">
        <v>520</v>
      </c>
      <c r="E336" s="18" t="s">
        <v>353</v>
      </c>
      <c r="F336" s="48">
        <v>13</v>
      </c>
      <c r="G336" s="24">
        <v>80</v>
      </c>
      <c r="H336" s="38"/>
      <c r="I336" s="3"/>
      <c r="J336" s="83">
        <v>1</v>
      </c>
      <c r="K336" s="106"/>
    </row>
    <row r="337" spans="1:11" ht="315">
      <c r="A337" s="21" t="s">
        <v>60</v>
      </c>
      <c r="B337" s="23" t="s">
        <v>376</v>
      </c>
      <c r="C337" s="18" t="s">
        <v>985</v>
      </c>
      <c r="D337" s="49" t="s">
        <v>770</v>
      </c>
      <c r="E337" s="18" t="s">
        <v>352</v>
      </c>
      <c r="F337" s="31">
        <v>13</v>
      </c>
      <c r="G337" s="24">
        <v>80</v>
      </c>
      <c r="H337" s="38"/>
      <c r="I337" s="3"/>
      <c r="J337" s="83">
        <v>1</v>
      </c>
      <c r="K337" s="106"/>
    </row>
    <row r="338" spans="1:11" ht="63">
      <c r="A338" s="53" t="s">
        <v>227</v>
      </c>
      <c r="B338" s="19" t="s">
        <v>328</v>
      </c>
      <c r="C338" s="19"/>
      <c r="D338" s="19"/>
      <c r="E338" s="19"/>
      <c r="F338" s="19"/>
      <c r="G338" s="17"/>
      <c r="H338" s="12"/>
      <c r="I338" s="2"/>
      <c r="J338" s="83"/>
      <c r="K338" s="106"/>
    </row>
    <row r="339" spans="1:11" ht="204.75">
      <c r="A339" s="17" t="s">
        <v>228</v>
      </c>
      <c r="B339" s="23" t="s">
        <v>202</v>
      </c>
      <c r="C339" s="18" t="s">
        <v>838</v>
      </c>
      <c r="D339" s="23" t="s">
        <v>564</v>
      </c>
      <c r="E339" s="49" t="s">
        <v>355</v>
      </c>
      <c r="F339" s="48">
        <v>13</v>
      </c>
      <c r="G339" s="17">
        <v>100</v>
      </c>
      <c r="H339" s="12"/>
      <c r="I339" s="2"/>
      <c r="J339" s="83">
        <v>1</v>
      </c>
      <c r="K339" s="106"/>
    </row>
    <row r="340" spans="1:11" ht="157.5">
      <c r="A340" s="17" t="s">
        <v>1098</v>
      </c>
      <c r="B340" s="95" t="s">
        <v>16</v>
      </c>
      <c r="C340" s="21" t="s">
        <v>587</v>
      </c>
      <c r="D340" s="49" t="s">
        <v>551</v>
      </c>
      <c r="E340" s="49" t="s">
        <v>691</v>
      </c>
      <c r="F340" s="48" t="s">
        <v>65</v>
      </c>
      <c r="G340" s="17">
        <v>80</v>
      </c>
      <c r="H340" s="12"/>
      <c r="I340" s="2"/>
      <c r="J340" s="83">
        <v>1</v>
      </c>
      <c r="K340" s="106"/>
    </row>
    <row r="341" spans="1:11" ht="204.75">
      <c r="A341" s="17" t="s">
        <v>61</v>
      </c>
      <c r="B341" s="23" t="s">
        <v>427</v>
      </c>
      <c r="C341" s="18" t="s">
        <v>582</v>
      </c>
      <c r="D341" s="23" t="s">
        <v>840</v>
      </c>
      <c r="E341" s="49" t="s">
        <v>355</v>
      </c>
      <c r="F341" s="48">
        <v>13</v>
      </c>
      <c r="G341" s="17">
        <v>100</v>
      </c>
      <c r="H341" s="12"/>
      <c r="I341" s="2"/>
      <c r="J341" s="83">
        <v>1</v>
      </c>
      <c r="K341" s="106"/>
    </row>
    <row r="342" spans="1:11" ht="47.25">
      <c r="A342" s="53" t="s">
        <v>229</v>
      </c>
      <c r="B342" s="19" t="s">
        <v>329</v>
      </c>
      <c r="C342" s="19"/>
      <c r="D342" s="19"/>
      <c r="E342" s="19"/>
      <c r="F342" s="19"/>
      <c r="G342" s="17"/>
      <c r="H342" s="12"/>
      <c r="I342" s="2"/>
      <c r="J342" s="83"/>
      <c r="K342" s="106"/>
    </row>
    <row r="343" spans="1:11" ht="315">
      <c r="A343" s="21" t="s">
        <v>230</v>
      </c>
      <c r="B343" s="23" t="s">
        <v>1028</v>
      </c>
      <c r="C343" s="21" t="s">
        <v>692</v>
      </c>
      <c r="D343" s="23" t="s">
        <v>474</v>
      </c>
      <c r="E343" s="23" t="s">
        <v>693</v>
      </c>
      <c r="F343" s="18" t="s">
        <v>65</v>
      </c>
      <c r="G343" s="24">
        <v>300</v>
      </c>
      <c r="H343" s="38"/>
      <c r="I343" s="3"/>
      <c r="J343" s="83">
        <v>1</v>
      </c>
      <c r="K343" s="106"/>
    </row>
    <row r="344" spans="1:11" ht="315">
      <c r="A344" s="21" t="s">
        <v>417</v>
      </c>
      <c r="B344" s="23" t="s">
        <v>695</v>
      </c>
      <c r="C344" s="21" t="s">
        <v>697</v>
      </c>
      <c r="D344" s="23" t="s">
        <v>562</v>
      </c>
      <c r="E344" s="23" t="s">
        <v>694</v>
      </c>
      <c r="F344" s="18" t="s">
        <v>65</v>
      </c>
      <c r="G344" s="24">
        <v>250</v>
      </c>
      <c r="H344" s="38"/>
      <c r="I344" s="124"/>
      <c r="J344" s="125"/>
      <c r="K344" s="115"/>
    </row>
    <row r="345" spans="1:11" ht="315">
      <c r="A345" s="23" t="s">
        <v>1099</v>
      </c>
      <c r="B345" s="23" t="s">
        <v>696</v>
      </c>
      <c r="C345" s="23" t="s">
        <v>697</v>
      </c>
      <c r="D345" s="23" t="s">
        <v>455</v>
      </c>
      <c r="E345" s="23" t="s">
        <v>694</v>
      </c>
      <c r="F345" s="23" t="s">
        <v>65</v>
      </c>
      <c r="G345" s="23">
        <v>300</v>
      </c>
      <c r="H345" s="24"/>
      <c r="I345" s="114"/>
      <c r="J345" s="98">
        <v>1</v>
      </c>
      <c r="K345" s="115"/>
    </row>
    <row r="346" spans="1:11" ht="15.75">
      <c r="A346" s="52" t="s">
        <v>231</v>
      </c>
      <c r="B346" s="26" t="s">
        <v>2</v>
      </c>
      <c r="C346" s="52"/>
      <c r="D346" s="52"/>
      <c r="E346" s="52"/>
      <c r="F346" s="52"/>
      <c r="G346" s="17"/>
      <c r="H346" s="12"/>
      <c r="I346" s="2"/>
      <c r="J346" s="83"/>
      <c r="K346" s="106"/>
    </row>
    <row r="347" spans="1:11" ht="189">
      <c r="A347" s="131" t="s">
        <v>232</v>
      </c>
      <c r="B347" s="138" t="s">
        <v>506</v>
      </c>
      <c r="C347" s="139" t="s">
        <v>507</v>
      </c>
      <c r="D347" s="138" t="s">
        <v>584</v>
      </c>
      <c r="E347" s="140" t="s">
        <v>976</v>
      </c>
      <c r="F347" s="139">
        <v>12</v>
      </c>
      <c r="G347" s="141">
        <v>150</v>
      </c>
      <c r="H347" s="142"/>
      <c r="I347" s="143"/>
      <c r="J347" s="144">
        <v>1</v>
      </c>
      <c r="K347" s="145">
        <v>37328.85</v>
      </c>
    </row>
    <row r="348" spans="1:11" ht="236.25">
      <c r="A348" s="131" t="s">
        <v>392</v>
      </c>
      <c r="B348" s="140" t="s">
        <v>511</v>
      </c>
      <c r="C348" s="139" t="s">
        <v>972</v>
      </c>
      <c r="D348" s="140" t="s">
        <v>595</v>
      </c>
      <c r="E348" s="140" t="s">
        <v>976</v>
      </c>
      <c r="F348" s="139">
        <v>12</v>
      </c>
      <c r="G348" s="141">
        <v>150</v>
      </c>
      <c r="H348" s="142"/>
      <c r="I348" s="143"/>
      <c r="J348" s="144">
        <v>1</v>
      </c>
      <c r="K348" s="145">
        <v>10321.27</v>
      </c>
    </row>
    <row r="349" spans="1:11" ht="204.75">
      <c r="A349" s="131" t="s">
        <v>402</v>
      </c>
      <c r="B349" s="138" t="s">
        <v>343</v>
      </c>
      <c r="C349" s="139" t="s">
        <v>514</v>
      </c>
      <c r="D349" s="138" t="s">
        <v>633</v>
      </c>
      <c r="E349" s="140" t="s">
        <v>513</v>
      </c>
      <c r="F349" s="139">
        <v>12</v>
      </c>
      <c r="G349" s="141">
        <v>150</v>
      </c>
      <c r="H349" s="142"/>
      <c r="I349" s="143"/>
      <c r="J349" s="144">
        <v>1</v>
      </c>
      <c r="K349" s="145"/>
    </row>
    <row r="350" spans="1:11" ht="189">
      <c r="A350" s="131" t="s">
        <v>432</v>
      </c>
      <c r="B350" s="138" t="s">
        <v>974</v>
      </c>
      <c r="C350" s="139" t="s">
        <v>973</v>
      </c>
      <c r="D350" s="138" t="s">
        <v>570</v>
      </c>
      <c r="E350" s="138" t="s">
        <v>976</v>
      </c>
      <c r="F350" s="139">
        <v>12</v>
      </c>
      <c r="G350" s="141">
        <v>1100</v>
      </c>
      <c r="H350" s="142"/>
      <c r="I350" s="143"/>
      <c r="J350" s="144">
        <v>1</v>
      </c>
      <c r="K350" s="145">
        <v>51877.5</v>
      </c>
    </row>
    <row r="351" spans="1:11" ht="315">
      <c r="A351" s="131" t="s">
        <v>153</v>
      </c>
      <c r="B351" s="140" t="s">
        <v>984</v>
      </c>
      <c r="C351" s="139" t="s">
        <v>980</v>
      </c>
      <c r="D351" s="138" t="s">
        <v>570</v>
      </c>
      <c r="E351" s="140" t="s">
        <v>513</v>
      </c>
      <c r="F351" s="139">
        <v>12</v>
      </c>
      <c r="G351" s="141">
        <v>200</v>
      </c>
      <c r="H351" s="146"/>
      <c r="I351" s="147"/>
      <c r="J351" s="144">
        <v>1</v>
      </c>
      <c r="K351" s="145">
        <v>0</v>
      </c>
    </row>
    <row r="352" spans="1:11" ht="315">
      <c r="A352" s="131" t="s">
        <v>121</v>
      </c>
      <c r="B352" s="140" t="s">
        <v>839</v>
      </c>
      <c r="C352" s="139" t="s">
        <v>982</v>
      </c>
      <c r="D352" s="131" t="s">
        <v>474</v>
      </c>
      <c r="E352" s="140" t="s">
        <v>734</v>
      </c>
      <c r="F352" s="139">
        <v>12</v>
      </c>
      <c r="G352" s="141">
        <v>200</v>
      </c>
      <c r="H352" s="142"/>
      <c r="I352" s="143"/>
      <c r="J352" s="144">
        <v>1</v>
      </c>
      <c r="K352" s="145">
        <v>0</v>
      </c>
    </row>
    <row r="353" spans="1:11" ht="315">
      <c r="A353" s="131" t="s">
        <v>1100</v>
      </c>
      <c r="B353" s="140" t="s">
        <v>977</v>
      </c>
      <c r="C353" s="139" t="s">
        <v>981</v>
      </c>
      <c r="D353" s="131" t="s">
        <v>532</v>
      </c>
      <c r="E353" s="140" t="s">
        <v>978</v>
      </c>
      <c r="F353" s="139">
        <v>12</v>
      </c>
      <c r="G353" s="141">
        <v>200</v>
      </c>
      <c r="H353" s="142"/>
      <c r="I353" s="143"/>
      <c r="J353" s="144"/>
      <c r="K353" s="145">
        <v>0</v>
      </c>
    </row>
    <row r="354" spans="1:11" ht="204.75">
      <c r="A354" s="131" t="s">
        <v>1101</v>
      </c>
      <c r="B354" s="140" t="s">
        <v>983</v>
      </c>
      <c r="C354" s="139" t="s">
        <v>979</v>
      </c>
      <c r="D354" s="131" t="s">
        <v>570</v>
      </c>
      <c r="E354" s="140" t="s">
        <v>736</v>
      </c>
      <c r="F354" s="139">
        <v>12</v>
      </c>
      <c r="G354" s="141">
        <v>150</v>
      </c>
      <c r="H354" s="142"/>
      <c r="I354" s="143"/>
      <c r="J354" s="144"/>
      <c r="K354" s="145">
        <v>0</v>
      </c>
    </row>
    <row r="355" spans="1:11" ht="204.75">
      <c r="A355" s="139" t="s">
        <v>1102</v>
      </c>
      <c r="B355" s="139" t="s">
        <v>1009</v>
      </c>
      <c r="C355" s="139" t="s">
        <v>512</v>
      </c>
      <c r="D355" s="138" t="s">
        <v>641</v>
      </c>
      <c r="E355" s="138" t="s">
        <v>975</v>
      </c>
      <c r="F355" s="139">
        <v>12</v>
      </c>
      <c r="G355" s="148">
        <v>200</v>
      </c>
      <c r="H355" s="146"/>
      <c r="I355" s="147"/>
      <c r="J355" s="144"/>
      <c r="K355" s="145"/>
    </row>
    <row r="356" spans="1:11" ht="315">
      <c r="A356" s="21" t="s">
        <v>1103</v>
      </c>
      <c r="B356" s="41" t="s">
        <v>737</v>
      </c>
      <c r="C356" s="23" t="s">
        <v>735</v>
      </c>
      <c r="D356" s="21" t="s">
        <v>581</v>
      </c>
      <c r="E356" s="41" t="s">
        <v>738</v>
      </c>
      <c r="F356" s="23">
        <v>12</v>
      </c>
      <c r="G356" s="76">
        <v>200</v>
      </c>
      <c r="H356" s="38"/>
      <c r="I356" s="3"/>
      <c r="J356" s="83"/>
      <c r="K356" s="106">
        <v>0</v>
      </c>
    </row>
    <row r="357" spans="1:11" ht="189">
      <c r="A357" s="21" t="s">
        <v>1104</v>
      </c>
      <c r="B357" s="41" t="s">
        <v>508</v>
      </c>
      <c r="C357" s="23" t="s">
        <v>507</v>
      </c>
      <c r="D357" s="21" t="s">
        <v>509</v>
      </c>
      <c r="E357" s="41" t="s">
        <v>510</v>
      </c>
      <c r="F357" s="23">
        <v>12</v>
      </c>
      <c r="G357" s="76">
        <v>100</v>
      </c>
      <c r="H357" s="38"/>
      <c r="I357" s="3"/>
      <c r="J357" s="83">
        <v>1</v>
      </c>
      <c r="K357" s="106">
        <v>3420</v>
      </c>
    </row>
    <row r="358" spans="1:11" ht="15.75">
      <c r="A358" s="53" t="s">
        <v>82</v>
      </c>
      <c r="B358" s="19" t="s">
        <v>330</v>
      </c>
      <c r="C358" s="19"/>
      <c r="D358" s="19"/>
      <c r="E358" s="19"/>
      <c r="F358" s="19"/>
      <c r="G358" s="17"/>
      <c r="H358" s="12"/>
      <c r="I358" s="2"/>
      <c r="J358" s="83"/>
      <c r="K358" s="106"/>
    </row>
    <row r="359" spans="1:11" ht="157.5">
      <c r="A359" s="21" t="s">
        <v>233</v>
      </c>
      <c r="B359" s="23" t="s">
        <v>395</v>
      </c>
      <c r="C359" s="18" t="s">
        <v>587</v>
      </c>
      <c r="D359" s="21" t="s">
        <v>677</v>
      </c>
      <c r="E359" s="23" t="s">
        <v>698</v>
      </c>
      <c r="F359" s="27" t="s">
        <v>65</v>
      </c>
      <c r="G359" s="24">
        <v>80</v>
      </c>
      <c r="H359" s="38"/>
      <c r="I359" s="3"/>
      <c r="J359" s="83">
        <v>1</v>
      </c>
      <c r="K359" s="106"/>
    </row>
    <row r="360" spans="1:11" ht="157.5">
      <c r="A360" s="21" t="s">
        <v>1105</v>
      </c>
      <c r="B360" s="23" t="s">
        <v>699</v>
      </c>
      <c r="C360" s="18" t="s">
        <v>700</v>
      </c>
      <c r="D360" s="21" t="s">
        <v>701</v>
      </c>
      <c r="E360" s="23" t="s">
        <v>698</v>
      </c>
      <c r="F360" s="27" t="s">
        <v>65</v>
      </c>
      <c r="G360" s="24">
        <v>60</v>
      </c>
      <c r="H360" s="38"/>
      <c r="I360" s="3"/>
      <c r="J360" s="83">
        <v>1</v>
      </c>
      <c r="K360" s="106"/>
    </row>
    <row r="361" spans="1:11" ht="204.75">
      <c r="A361" s="21" t="s">
        <v>1106</v>
      </c>
      <c r="B361" s="23" t="s">
        <v>218</v>
      </c>
      <c r="C361" s="18" t="s">
        <v>838</v>
      </c>
      <c r="D361" s="21" t="s">
        <v>532</v>
      </c>
      <c r="E361" s="23" t="s">
        <v>837</v>
      </c>
      <c r="F361" s="31">
        <v>13</v>
      </c>
      <c r="G361" s="24">
        <v>132</v>
      </c>
      <c r="H361" s="38"/>
      <c r="I361" s="3"/>
      <c r="J361" s="83">
        <v>1</v>
      </c>
      <c r="K361" s="106"/>
    </row>
    <row r="362" spans="1:11" ht="204.75">
      <c r="A362" s="21" t="s">
        <v>1107</v>
      </c>
      <c r="B362" s="23" t="s">
        <v>965</v>
      </c>
      <c r="C362" s="18" t="s">
        <v>838</v>
      </c>
      <c r="D362" s="21" t="s">
        <v>536</v>
      </c>
      <c r="E362" s="23" t="s">
        <v>837</v>
      </c>
      <c r="F362" s="31">
        <v>13</v>
      </c>
      <c r="G362" s="24">
        <v>132</v>
      </c>
      <c r="H362" s="38"/>
      <c r="I362" s="3"/>
      <c r="J362" s="83">
        <v>1</v>
      </c>
      <c r="K362" s="106"/>
    </row>
    <row r="363" spans="1:11" ht="204.75">
      <c r="A363" s="21" t="s">
        <v>1108</v>
      </c>
      <c r="B363" s="23" t="s">
        <v>206</v>
      </c>
      <c r="C363" s="18" t="s">
        <v>838</v>
      </c>
      <c r="D363" s="21" t="s">
        <v>664</v>
      </c>
      <c r="E363" s="23" t="s">
        <v>837</v>
      </c>
      <c r="F363" s="31">
        <v>13</v>
      </c>
      <c r="G363" s="24">
        <v>132</v>
      </c>
      <c r="H363" s="38"/>
      <c r="I363" s="3"/>
      <c r="J363" s="83">
        <v>1</v>
      </c>
      <c r="K363" s="106"/>
    </row>
    <row r="364" spans="1:11" ht="204.75">
      <c r="A364" s="8" t="s">
        <v>1109</v>
      </c>
      <c r="B364" s="23" t="s">
        <v>207</v>
      </c>
      <c r="C364" s="18" t="s">
        <v>838</v>
      </c>
      <c r="D364" s="21" t="s">
        <v>836</v>
      </c>
      <c r="E364" s="23" t="s">
        <v>837</v>
      </c>
      <c r="F364" s="31">
        <v>13</v>
      </c>
      <c r="G364" s="24">
        <v>132</v>
      </c>
      <c r="H364" s="38"/>
      <c r="I364" s="3"/>
      <c r="J364" s="83">
        <v>1</v>
      </c>
      <c r="K364" s="106"/>
    </row>
    <row r="365" spans="1:11" ht="31.5">
      <c r="A365" s="53" t="s">
        <v>234</v>
      </c>
      <c r="B365" s="19" t="s">
        <v>331</v>
      </c>
      <c r="C365" s="19"/>
      <c r="D365" s="19"/>
      <c r="E365" s="19"/>
      <c r="F365" s="19"/>
      <c r="G365" s="17"/>
      <c r="H365" s="12"/>
      <c r="I365" s="2"/>
      <c r="J365" s="83"/>
      <c r="K365" s="106"/>
    </row>
    <row r="366" spans="1:11" ht="141.75">
      <c r="A366" s="17" t="s">
        <v>235</v>
      </c>
      <c r="B366" s="18" t="s">
        <v>9</v>
      </c>
      <c r="C366" s="18" t="s">
        <v>488</v>
      </c>
      <c r="D366" s="18" t="s">
        <v>564</v>
      </c>
      <c r="E366" s="23" t="s">
        <v>702</v>
      </c>
      <c r="F366" s="18" t="s">
        <v>65</v>
      </c>
      <c r="G366" s="24">
        <v>80</v>
      </c>
      <c r="H366" s="38"/>
      <c r="I366" s="3"/>
      <c r="J366" s="83">
        <v>1</v>
      </c>
      <c r="K366" s="106"/>
    </row>
    <row r="367" spans="1:11" ht="141.75">
      <c r="A367" s="17" t="s">
        <v>1110</v>
      </c>
      <c r="B367" s="23" t="s">
        <v>305</v>
      </c>
      <c r="C367" s="18" t="s">
        <v>488</v>
      </c>
      <c r="D367" s="23" t="s">
        <v>474</v>
      </c>
      <c r="E367" s="23" t="s">
        <v>702</v>
      </c>
      <c r="F367" s="18" t="s">
        <v>65</v>
      </c>
      <c r="G367" s="24">
        <v>60</v>
      </c>
      <c r="H367" s="38"/>
      <c r="I367" s="3"/>
      <c r="J367" s="83">
        <v>1</v>
      </c>
      <c r="K367" s="106"/>
    </row>
    <row r="368" spans="1:11" ht="63">
      <c r="A368" s="53" t="s">
        <v>236</v>
      </c>
      <c r="B368" s="19" t="s">
        <v>332</v>
      </c>
      <c r="C368" s="19"/>
      <c r="D368" s="19"/>
      <c r="E368" s="19"/>
      <c r="F368" s="19"/>
      <c r="G368" s="17"/>
      <c r="H368" s="12"/>
      <c r="I368" s="2"/>
      <c r="J368" s="83"/>
      <c r="K368" s="106"/>
    </row>
    <row r="369" spans="1:11" ht="189">
      <c r="A369" s="17" t="s">
        <v>418</v>
      </c>
      <c r="B369" s="64" t="s">
        <v>426</v>
      </c>
      <c r="C369" s="23" t="s">
        <v>530</v>
      </c>
      <c r="D369" s="23" t="s">
        <v>552</v>
      </c>
      <c r="E369" s="28" t="s">
        <v>1</v>
      </c>
      <c r="F369" s="23">
        <v>10</v>
      </c>
      <c r="G369" s="24">
        <v>80</v>
      </c>
      <c r="H369" s="38"/>
      <c r="I369" s="3"/>
      <c r="J369" s="83">
        <v>1</v>
      </c>
      <c r="K369" s="106">
        <v>44540.7</v>
      </c>
    </row>
    <row r="370" spans="1:11" ht="346.5">
      <c r="A370" s="17" t="s">
        <v>122</v>
      </c>
      <c r="B370" s="23" t="s">
        <v>348</v>
      </c>
      <c r="C370" s="23" t="s">
        <v>835</v>
      </c>
      <c r="D370" s="23" t="s">
        <v>536</v>
      </c>
      <c r="E370" s="28" t="s">
        <v>834</v>
      </c>
      <c r="F370" s="23">
        <v>10</v>
      </c>
      <c r="G370" s="24">
        <v>100</v>
      </c>
      <c r="H370" s="38"/>
      <c r="I370" s="3"/>
      <c r="J370" s="83">
        <v>1</v>
      </c>
      <c r="K370" s="106">
        <v>40824.7</v>
      </c>
    </row>
    <row r="371" spans="1:11" ht="362.25">
      <c r="A371" s="17" t="s">
        <v>123</v>
      </c>
      <c r="B371" s="23" t="s">
        <v>553</v>
      </c>
      <c r="C371" s="23" t="s">
        <v>554</v>
      </c>
      <c r="D371" s="23" t="s">
        <v>544</v>
      </c>
      <c r="E371" s="28" t="s">
        <v>1</v>
      </c>
      <c r="F371" s="23">
        <v>10</v>
      </c>
      <c r="G371" s="24">
        <v>400</v>
      </c>
      <c r="H371" s="38"/>
      <c r="I371" s="3"/>
      <c r="J371" s="83">
        <v>1</v>
      </c>
      <c r="K371" s="106">
        <v>64781.4</v>
      </c>
    </row>
    <row r="372" spans="1:11" ht="236.25">
      <c r="A372" s="17" t="s">
        <v>124</v>
      </c>
      <c r="B372" s="23" t="s">
        <v>396</v>
      </c>
      <c r="C372" s="23" t="s">
        <v>530</v>
      </c>
      <c r="D372" s="23" t="s">
        <v>546</v>
      </c>
      <c r="E372" s="23" t="s">
        <v>1</v>
      </c>
      <c r="F372" s="23">
        <v>10</v>
      </c>
      <c r="G372" s="23">
        <v>100</v>
      </c>
      <c r="H372" s="23"/>
      <c r="I372" s="23"/>
      <c r="J372" s="23"/>
      <c r="K372" s="23">
        <v>41790.7</v>
      </c>
    </row>
    <row r="373" spans="1:11" ht="31.5">
      <c r="A373" s="53" t="s">
        <v>419</v>
      </c>
      <c r="B373" s="26" t="s">
        <v>710</v>
      </c>
      <c r="C373" s="23"/>
      <c r="D373" s="23"/>
      <c r="E373" s="23"/>
      <c r="F373" s="23"/>
      <c r="G373" s="23"/>
      <c r="H373" s="23"/>
      <c r="I373" s="23"/>
      <c r="J373" s="23"/>
      <c r="K373" s="23"/>
    </row>
    <row r="374" spans="1:11" ht="141.75">
      <c r="A374" s="17" t="s">
        <v>237</v>
      </c>
      <c r="B374" s="23" t="s">
        <v>826</v>
      </c>
      <c r="C374" s="23" t="s">
        <v>578</v>
      </c>
      <c r="D374" s="23" t="s">
        <v>536</v>
      </c>
      <c r="E374" s="23" t="s">
        <v>711</v>
      </c>
      <c r="F374" s="23" t="s">
        <v>65</v>
      </c>
      <c r="G374" s="23">
        <v>250</v>
      </c>
      <c r="H374" s="23"/>
      <c r="I374" s="23"/>
      <c r="J374" s="23"/>
      <c r="K374" s="23"/>
    </row>
    <row r="375" spans="1:11" ht="141.75">
      <c r="A375" s="17" t="s">
        <v>62</v>
      </c>
      <c r="B375" s="23" t="s">
        <v>712</v>
      </c>
      <c r="C375" s="23" t="s">
        <v>578</v>
      </c>
      <c r="D375" s="23" t="s">
        <v>536</v>
      </c>
      <c r="E375" s="23" t="s">
        <v>711</v>
      </c>
      <c r="F375" s="23" t="s">
        <v>65</v>
      </c>
      <c r="G375" s="23">
        <v>300</v>
      </c>
      <c r="H375" s="23"/>
      <c r="I375" s="23"/>
      <c r="J375" s="23"/>
      <c r="K375" s="23"/>
    </row>
    <row r="376" spans="1:11" ht="31.5">
      <c r="A376" s="19" t="s">
        <v>1111</v>
      </c>
      <c r="B376" s="19" t="s">
        <v>333</v>
      </c>
      <c r="C376" s="19"/>
      <c r="D376" s="19"/>
      <c r="E376" s="19"/>
      <c r="F376" s="19"/>
      <c r="G376" s="17"/>
      <c r="H376" s="12"/>
      <c r="I376" s="2"/>
      <c r="J376" s="83"/>
      <c r="K376" s="106"/>
    </row>
    <row r="377" spans="1:11" ht="204.75">
      <c r="A377" s="18" t="s">
        <v>1112</v>
      </c>
      <c r="B377" s="23" t="s">
        <v>382</v>
      </c>
      <c r="C377" s="23" t="s">
        <v>725</v>
      </c>
      <c r="D377" s="23" t="s">
        <v>726</v>
      </c>
      <c r="E377" s="85" t="s">
        <v>833</v>
      </c>
      <c r="F377" s="31">
        <v>4</v>
      </c>
      <c r="G377" s="24">
        <v>70</v>
      </c>
      <c r="H377" s="99"/>
      <c r="I377" s="126"/>
      <c r="J377" s="83">
        <v>1</v>
      </c>
      <c r="K377" s="106">
        <v>6907.64</v>
      </c>
    </row>
    <row r="378" spans="1:11" ht="220.5">
      <c r="A378" s="18" t="s">
        <v>1113</v>
      </c>
      <c r="B378" s="23" t="s">
        <v>383</v>
      </c>
      <c r="C378" s="23" t="s">
        <v>725</v>
      </c>
      <c r="D378" s="23" t="s">
        <v>727</v>
      </c>
      <c r="E378" s="85" t="s">
        <v>833</v>
      </c>
      <c r="F378" s="31">
        <v>4</v>
      </c>
      <c r="G378" s="24">
        <v>280</v>
      </c>
      <c r="H378" s="99"/>
      <c r="I378" s="126"/>
      <c r="J378" s="83">
        <v>1</v>
      </c>
      <c r="K378" s="106">
        <v>9196.48</v>
      </c>
    </row>
    <row r="379" spans="1:11" ht="220.5">
      <c r="A379" s="18" t="s">
        <v>1114</v>
      </c>
      <c r="B379" s="23" t="s">
        <v>384</v>
      </c>
      <c r="C379" s="23" t="s">
        <v>725</v>
      </c>
      <c r="D379" s="23" t="s">
        <v>533</v>
      </c>
      <c r="E379" s="85" t="s">
        <v>833</v>
      </c>
      <c r="F379" s="31">
        <v>4</v>
      </c>
      <c r="G379" s="24">
        <v>120</v>
      </c>
      <c r="H379" s="99"/>
      <c r="I379" s="126"/>
      <c r="J379" s="83">
        <v>1</v>
      </c>
      <c r="K379" s="106">
        <v>975.16</v>
      </c>
    </row>
    <row r="380" spans="1:11" ht="220.5">
      <c r="A380" s="18" t="s">
        <v>1115</v>
      </c>
      <c r="B380" s="23" t="s">
        <v>304</v>
      </c>
      <c r="C380" s="23" t="s">
        <v>725</v>
      </c>
      <c r="D380" s="23" t="s">
        <v>805</v>
      </c>
      <c r="E380" s="85" t="s">
        <v>833</v>
      </c>
      <c r="F380" s="31">
        <v>4</v>
      </c>
      <c r="G380" s="24">
        <v>450</v>
      </c>
      <c r="H380" s="99"/>
      <c r="I380" s="126"/>
      <c r="J380" s="83">
        <v>1</v>
      </c>
      <c r="K380" s="106">
        <v>8304.71</v>
      </c>
    </row>
    <row r="381" spans="1:11" ht="220.5">
      <c r="A381" s="23" t="s">
        <v>1116</v>
      </c>
      <c r="B381" s="23" t="s">
        <v>950</v>
      </c>
      <c r="C381" s="23" t="s">
        <v>725</v>
      </c>
      <c r="D381" s="49" t="s">
        <v>627</v>
      </c>
      <c r="E381" s="28" t="s">
        <v>370</v>
      </c>
      <c r="F381" s="31">
        <v>4</v>
      </c>
      <c r="G381" s="17">
        <v>60</v>
      </c>
      <c r="H381" s="12"/>
      <c r="I381" s="2"/>
      <c r="J381" s="83">
        <v>1</v>
      </c>
      <c r="K381" s="106">
        <v>403.58</v>
      </c>
    </row>
    <row r="382" spans="1:11" ht="220.5">
      <c r="A382" s="18" t="s">
        <v>1117</v>
      </c>
      <c r="B382" s="23" t="s">
        <v>728</v>
      </c>
      <c r="C382" s="23" t="s">
        <v>725</v>
      </c>
      <c r="D382" s="23" t="s">
        <v>718</v>
      </c>
      <c r="E382" s="85" t="s">
        <v>833</v>
      </c>
      <c r="F382" s="31">
        <v>4</v>
      </c>
      <c r="G382" s="24">
        <v>250</v>
      </c>
      <c r="H382" s="99"/>
      <c r="I382" s="126"/>
      <c r="J382" s="83">
        <v>1</v>
      </c>
      <c r="K382" s="106">
        <v>10977.07</v>
      </c>
    </row>
    <row r="383" spans="1:11" ht="220.5">
      <c r="A383" s="8" t="s">
        <v>1118</v>
      </c>
      <c r="B383" s="23" t="s">
        <v>729</v>
      </c>
      <c r="C383" s="23" t="s">
        <v>725</v>
      </c>
      <c r="D383" s="23" t="s">
        <v>547</v>
      </c>
      <c r="E383" s="85" t="s">
        <v>833</v>
      </c>
      <c r="F383" s="31">
        <v>4</v>
      </c>
      <c r="G383" s="24">
        <v>120</v>
      </c>
      <c r="H383" s="99"/>
      <c r="I383" s="126"/>
      <c r="J383" s="83">
        <v>1</v>
      </c>
      <c r="K383" s="106">
        <v>615.36</v>
      </c>
    </row>
    <row r="384" spans="1:11" ht="15.75">
      <c r="A384" s="19" t="s">
        <v>1119</v>
      </c>
      <c r="B384" s="19" t="s">
        <v>334</v>
      </c>
      <c r="C384" s="19"/>
      <c r="D384" s="19"/>
      <c r="E384" s="19"/>
      <c r="F384" s="19"/>
      <c r="G384" s="17"/>
      <c r="H384" s="12"/>
      <c r="I384" s="2"/>
      <c r="J384" s="83"/>
      <c r="K384" s="106"/>
    </row>
    <row r="385" spans="1:11" ht="141.75">
      <c r="A385" s="18" t="s">
        <v>1120</v>
      </c>
      <c r="B385" s="64" t="s">
        <v>326</v>
      </c>
      <c r="C385" s="21" t="s">
        <v>578</v>
      </c>
      <c r="D385" s="64" t="s">
        <v>474</v>
      </c>
      <c r="E385" s="23" t="s">
        <v>832</v>
      </c>
      <c r="F385" s="18" t="s">
        <v>65</v>
      </c>
      <c r="G385" s="24">
        <v>120</v>
      </c>
      <c r="H385" s="38"/>
      <c r="I385" s="3"/>
      <c r="J385" s="83">
        <v>1</v>
      </c>
      <c r="K385" s="106"/>
    </row>
    <row r="386" spans="1:11" ht="173.25">
      <c r="A386" s="18" t="s">
        <v>1121</v>
      </c>
      <c r="B386" s="64" t="s">
        <v>17</v>
      </c>
      <c r="C386" s="21" t="s">
        <v>578</v>
      </c>
      <c r="D386" s="64" t="s">
        <v>536</v>
      </c>
      <c r="E386" s="23" t="s">
        <v>708</v>
      </c>
      <c r="F386" s="18" t="s">
        <v>65</v>
      </c>
      <c r="G386" s="24">
        <v>80</v>
      </c>
      <c r="H386" s="38"/>
      <c r="I386" s="3"/>
      <c r="J386" s="83">
        <v>1</v>
      </c>
      <c r="K386" s="106"/>
    </row>
    <row r="387" spans="1:11" ht="220.5">
      <c r="A387" s="18" t="s">
        <v>1122</v>
      </c>
      <c r="B387" s="64" t="s">
        <v>709</v>
      </c>
      <c r="C387" s="21" t="s">
        <v>578</v>
      </c>
      <c r="D387" s="64" t="s">
        <v>595</v>
      </c>
      <c r="E387" s="23" t="s">
        <v>708</v>
      </c>
      <c r="F387" s="18" t="s">
        <v>65</v>
      </c>
      <c r="G387" s="24">
        <v>50</v>
      </c>
      <c r="H387" s="38"/>
      <c r="I387" s="3"/>
      <c r="J387" s="83">
        <v>1</v>
      </c>
      <c r="K387" s="106"/>
    </row>
    <row r="388" spans="1:11" ht="141.75">
      <c r="A388" s="18" t="s">
        <v>1123</v>
      </c>
      <c r="B388" s="64" t="s">
        <v>327</v>
      </c>
      <c r="C388" s="21" t="s">
        <v>578</v>
      </c>
      <c r="D388" s="64" t="s">
        <v>551</v>
      </c>
      <c r="E388" s="23" t="s">
        <v>708</v>
      </c>
      <c r="F388" s="18" t="s">
        <v>65</v>
      </c>
      <c r="G388" s="24">
        <v>80</v>
      </c>
      <c r="H388" s="38"/>
      <c r="I388" s="3"/>
      <c r="J388" s="83">
        <v>1</v>
      </c>
      <c r="K388" s="106"/>
    </row>
    <row r="389" spans="1:11" ht="157.5">
      <c r="A389" s="18" t="s">
        <v>1124</v>
      </c>
      <c r="B389" s="64" t="s">
        <v>315</v>
      </c>
      <c r="C389" s="21" t="s">
        <v>578</v>
      </c>
      <c r="D389" s="64" t="s">
        <v>546</v>
      </c>
      <c r="E389" s="23" t="s">
        <v>708</v>
      </c>
      <c r="F389" s="18" t="s">
        <v>65</v>
      </c>
      <c r="G389" s="24">
        <v>70</v>
      </c>
      <c r="H389" s="38"/>
      <c r="I389" s="3"/>
      <c r="J389" s="83">
        <v>1</v>
      </c>
      <c r="K389" s="106"/>
    </row>
    <row r="390" spans="1:11" ht="141.75">
      <c r="A390" s="23" t="s">
        <v>1125</v>
      </c>
      <c r="B390" s="89" t="s">
        <v>303</v>
      </c>
      <c r="C390" s="21" t="s">
        <v>578</v>
      </c>
      <c r="D390" s="89" t="s">
        <v>547</v>
      </c>
      <c r="E390" s="23" t="s">
        <v>708</v>
      </c>
      <c r="F390" s="18" t="s">
        <v>65</v>
      </c>
      <c r="G390" s="24">
        <v>120</v>
      </c>
      <c r="H390" s="100"/>
      <c r="I390" s="127"/>
      <c r="J390" s="83">
        <f>SUM(J78:J389)</f>
        <v>214</v>
      </c>
      <c r="K390" s="106"/>
    </row>
  </sheetData>
  <sheetProtection/>
  <mergeCells count="4">
    <mergeCell ref="D1:E1"/>
    <mergeCell ref="A2:E2"/>
    <mergeCell ref="B5:E5"/>
    <mergeCell ref="B76:E7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romanova.gv</cp:lastModifiedBy>
  <cp:lastPrinted>2019-04-01T13:00:27Z</cp:lastPrinted>
  <dcterms:created xsi:type="dcterms:W3CDTF">2011-08-22T19:15:29Z</dcterms:created>
  <dcterms:modified xsi:type="dcterms:W3CDTF">2019-04-03T05:20:30Z</dcterms:modified>
  <cp:category/>
  <cp:version/>
  <cp:contentType/>
  <cp:contentStatus/>
</cp:coreProperties>
</file>